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ov\OneDrive\Radna površina\7,8\"/>
    </mc:Choice>
  </mc:AlternateContent>
  <bookViews>
    <workbookView xWindow="0" yWindow="0" windowWidth="23040" windowHeight="9372" activeTab="1"/>
  </bookViews>
  <sheets>
    <sheet name="7. разред" sheetId="15" r:id="rId1"/>
    <sheet name="8. разред" sheetId="16" r:id="rId2"/>
  </sheets>
  <externalReferences>
    <externalReference r:id="rId3"/>
    <externalReference r:id="rId4"/>
    <externalReference r:id="rId5"/>
  </externalReferences>
  <definedNames>
    <definedName name="_xlnm._FilterDatabase" localSheetId="0" hidden="1">'7. разред'!$B$8:$H$8</definedName>
    <definedName name="_xlnm._FilterDatabase" localSheetId="1" hidden="1">'8. разред'!$B$8:$H$193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52511"/>
</workbook>
</file>

<file path=xl/calcChain.xml><?xml version="1.0" encoding="utf-8"?>
<calcChain xmlns="http://schemas.openxmlformats.org/spreadsheetml/2006/main"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G13" i="16" l="1"/>
  <c r="G18" i="16"/>
  <c r="G16" i="16"/>
  <c r="G10" i="16"/>
  <c r="G20" i="16"/>
  <c r="G15" i="16"/>
  <c r="G22" i="16"/>
  <c r="G23" i="16"/>
  <c r="G9" i="16"/>
  <c r="G14" i="16"/>
  <c r="G17" i="16"/>
  <c r="G21" i="16"/>
  <c r="G19" i="16"/>
  <c r="G12" i="16"/>
  <c r="G11" i="16"/>
  <c r="G18" i="15"/>
  <c r="G11" i="15"/>
  <c r="G10" i="15"/>
  <c r="G9" i="15"/>
  <c r="G17" i="15"/>
  <c r="G16" i="15"/>
  <c r="G12" i="15"/>
  <c r="G20" i="15"/>
  <c r="G13" i="15"/>
  <c r="G19" i="15"/>
  <c r="G14" i="15"/>
  <c r="G15" i="15"/>
  <c r="E13" i="16" l="1"/>
  <c r="E18" i="16"/>
  <c r="E16" i="16"/>
  <c r="E10" i="16"/>
  <c r="E20" i="16"/>
  <c r="E15" i="16"/>
  <c r="E22" i="16"/>
  <c r="E23" i="16"/>
  <c r="E9" i="16"/>
  <c r="E14" i="16"/>
  <c r="E17" i="16"/>
  <c r="E24" i="16"/>
  <c r="E21" i="16"/>
  <c r="E19" i="16"/>
  <c r="E12" i="16"/>
  <c r="E11" i="16"/>
  <c r="E25" i="16"/>
  <c r="F13" i="16"/>
  <c r="F18" i="16"/>
  <c r="F16" i="16"/>
  <c r="F10" i="16"/>
  <c r="F20" i="16"/>
  <c r="F15" i="16"/>
  <c r="F22" i="16"/>
  <c r="F23" i="16"/>
  <c r="F9" i="16"/>
  <c r="F14" i="16"/>
  <c r="F17" i="16"/>
  <c r="F24" i="16"/>
  <c r="F21" i="16"/>
  <c r="F19" i="16"/>
  <c r="F12" i="16"/>
  <c r="F11" i="16"/>
  <c r="D13" i="16"/>
  <c r="D18" i="16"/>
  <c r="D16" i="16"/>
  <c r="D10" i="16"/>
  <c r="D20" i="16"/>
  <c r="D15" i="16"/>
  <c r="D22" i="16"/>
  <c r="D23" i="16"/>
  <c r="D9" i="16"/>
  <c r="D14" i="16"/>
  <c r="D17" i="16"/>
  <c r="D24" i="16"/>
  <c r="D21" i="16"/>
  <c r="D19" i="16"/>
  <c r="D12" i="16"/>
  <c r="D11" i="16"/>
  <c r="D25" i="16"/>
  <c r="F18" i="15" l="1"/>
  <c r="F11" i="15"/>
  <c r="F10" i="15"/>
  <c r="F9" i="15"/>
  <c r="F17" i="15"/>
  <c r="F16" i="15"/>
  <c r="F12" i="15"/>
  <c r="F20" i="15"/>
  <c r="F13" i="15"/>
  <c r="F19" i="15"/>
  <c r="F14" i="15"/>
  <c r="F15" i="15"/>
  <c r="D18" i="15"/>
  <c r="D11" i="15"/>
  <c r="D10" i="15"/>
  <c r="D9" i="15"/>
  <c r="D17" i="15"/>
  <c r="D16" i="15"/>
  <c r="D12" i="15"/>
  <c r="D20" i="15"/>
  <c r="D13" i="15"/>
  <c r="D19" i="15"/>
  <c r="D14" i="15"/>
  <c r="D15" i="15"/>
  <c r="N193" i="16" l="1"/>
  <c r="M193" i="16"/>
  <c r="L193" i="16"/>
  <c r="K193" i="16"/>
  <c r="J193" i="16"/>
  <c r="I193" i="16"/>
  <c r="A193" i="16"/>
  <c r="O193" i="16" s="1"/>
  <c r="N192" i="16"/>
  <c r="M192" i="16"/>
  <c r="L192" i="16"/>
  <c r="K192" i="16"/>
  <c r="J192" i="16"/>
  <c r="I192" i="16"/>
  <c r="A192" i="16"/>
  <c r="O192" i="16" s="1"/>
  <c r="N191" i="16"/>
  <c r="M191" i="16"/>
  <c r="L191" i="16"/>
  <c r="K191" i="16"/>
  <c r="J191" i="16"/>
  <c r="I191" i="16"/>
  <c r="A191" i="16"/>
  <c r="O191" i="16" s="1"/>
  <c r="N190" i="16"/>
  <c r="M190" i="16"/>
  <c r="L190" i="16"/>
  <c r="K190" i="16"/>
  <c r="J190" i="16"/>
  <c r="I190" i="16"/>
  <c r="A190" i="16"/>
  <c r="O190" i="16" s="1"/>
  <c r="N189" i="16"/>
  <c r="M189" i="16"/>
  <c r="L189" i="16"/>
  <c r="K189" i="16"/>
  <c r="J189" i="16"/>
  <c r="I189" i="16"/>
  <c r="A189" i="16"/>
  <c r="O189" i="16" s="1"/>
  <c r="N188" i="16"/>
  <c r="M188" i="16"/>
  <c r="L188" i="16"/>
  <c r="K188" i="16"/>
  <c r="J188" i="16"/>
  <c r="I188" i="16"/>
  <c r="A188" i="16"/>
  <c r="O188" i="16" s="1"/>
  <c r="N187" i="16"/>
  <c r="M187" i="16"/>
  <c r="L187" i="16"/>
  <c r="K187" i="16"/>
  <c r="J187" i="16"/>
  <c r="I187" i="16"/>
  <c r="A187" i="16"/>
  <c r="O187" i="16" s="1"/>
  <c r="N186" i="16"/>
  <c r="M186" i="16"/>
  <c r="L186" i="16"/>
  <c r="K186" i="16"/>
  <c r="J186" i="16"/>
  <c r="I186" i="16"/>
  <c r="A186" i="16"/>
  <c r="O186" i="16" s="1"/>
  <c r="N185" i="16"/>
  <c r="M185" i="16"/>
  <c r="L185" i="16"/>
  <c r="K185" i="16"/>
  <c r="J185" i="16"/>
  <c r="I185" i="16"/>
  <c r="A185" i="16"/>
  <c r="O185" i="16" s="1"/>
  <c r="N184" i="16"/>
  <c r="M184" i="16"/>
  <c r="L184" i="16"/>
  <c r="K184" i="16"/>
  <c r="J184" i="16"/>
  <c r="I184" i="16"/>
  <c r="A184" i="16"/>
  <c r="O184" i="16" s="1"/>
  <c r="O183" i="16"/>
  <c r="N183" i="16"/>
  <c r="M183" i="16"/>
  <c r="L183" i="16"/>
  <c r="K183" i="16"/>
  <c r="J183" i="16"/>
  <c r="I183" i="16"/>
  <c r="A183" i="16"/>
  <c r="N182" i="16"/>
  <c r="M182" i="16"/>
  <c r="L182" i="16"/>
  <c r="K182" i="16"/>
  <c r="J182" i="16"/>
  <c r="I182" i="16"/>
  <c r="A182" i="16"/>
  <c r="O182" i="16" s="1"/>
  <c r="N181" i="16"/>
  <c r="M181" i="16"/>
  <c r="L181" i="16"/>
  <c r="K181" i="16"/>
  <c r="J181" i="16"/>
  <c r="I181" i="16"/>
  <c r="A181" i="16"/>
  <c r="O181" i="16" s="1"/>
  <c r="N180" i="16"/>
  <c r="M180" i="16"/>
  <c r="L180" i="16"/>
  <c r="K180" i="16"/>
  <c r="J180" i="16"/>
  <c r="I180" i="16"/>
  <c r="A180" i="16"/>
  <c r="O180" i="16" s="1"/>
  <c r="N179" i="16"/>
  <c r="M179" i="16"/>
  <c r="L179" i="16"/>
  <c r="K179" i="16"/>
  <c r="J179" i="16"/>
  <c r="I179" i="16"/>
  <c r="A179" i="16"/>
  <c r="O179" i="16" s="1"/>
  <c r="N178" i="16"/>
  <c r="M178" i="16"/>
  <c r="L178" i="16"/>
  <c r="K178" i="16"/>
  <c r="J178" i="16"/>
  <c r="I178" i="16"/>
  <c r="A178" i="16"/>
  <c r="O178" i="16" s="1"/>
  <c r="N177" i="16"/>
  <c r="M177" i="16"/>
  <c r="L177" i="16"/>
  <c r="K177" i="16"/>
  <c r="J177" i="16"/>
  <c r="I177" i="16"/>
  <c r="A177" i="16"/>
  <c r="O177" i="16" s="1"/>
  <c r="N176" i="16"/>
  <c r="M176" i="16"/>
  <c r="L176" i="16"/>
  <c r="K176" i="16"/>
  <c r="J176" i="16"/>
  <c r="I176" i="16"/>
  <c r="A176" i="16"/>
  <c r="O176" i="16" s="1"/>
  <c r="N175" i="16"/>
  <c r="M175" i="16"/>
  <c r="L175" i="16"/>
  <c r="K175" i="16"/>
  <c r="J175" i="16"/>
  <c r="I175" i="16"/>
  <c r="A175" i="16"/>
  <c r="O175" i="16" s="1"/>
  <c r="N174" i="16"/>
  <c r="M174" i="16"/>
  <c r="L174" i="16"/>
  <c r="K174" i="16"/>
  <c r="J174" i="16"/>
  <c r="I174" i="16"/>
  <c r="A174" i="16"/>
  <c r="O174" i="16" s="1"/>
  <c r="N173" i="16"/>
  <c r="M173" i="16"/>
  <c r="L173" i="16"/>
  <c r="K173" i="16"/>
  <c r="J173" i="16"/>
  <c r="I173" i="16"/>
  <c r="A173" i="16"/>
  <c r="O173" i="16" s="1"/>
  <c r="N172" i="16"/>
  <c r="M172" i="16"/>
  <c r="L172" i="16"/>
  <c r="K172" i="16"/>
  <c r="J172" i="16"/>
  <c r="I172" i="16"/>
  <c r="A172" i="16"/>
  <c r="O172" i="16" s="1"/>
  <c r="N171" i="16"/>
  <c r="M171" i="16"/>
  <c r="L171" i="16"/>
  <c r="K171" i="16"/>
  <c r="J171" i="16"/>
  <c r="I171" i="16"/>
  <c r="A171" i="16"/>
  <c r="O171" i="16" s="1"/>
  <c r="N170" i="16"/>
  <c r="M170" i="16"/>
  <c r="L170" i="16"/>
  <c r="K170" i="16"/>
  <c r="J170" i="16"/>
  <c r="I170" i="16"/>
  <c r="A170" i="16"/>
  <c r="O170" i="16" s="1"/>
  <c r="N169" i="16"/>
  <c r="M169" i="16"/>
  <c r="L169" i="16"/>
  <c r="K169" i="16"/>
  <c r="J169" i="16"/>
  <c r="I169" i="16"/>
  <c r="A169" i="16"/>
  <c r="O169" i="16" s="1"/>
  <c r="N168" i="16"/>
  <c r="M168" i="16"/>
  <c r="L168" i="16"/>
  <c r="K168" i="16"/>
  <c r="J168" i="16"/>
  <c r="I168" i="16"/>
  <c r="A168" i="16"/>
  <c r="O168" i="16" s="1"/>
  <c r="N167" i="16"/>
  <c r="M167" i="16"/>
  <c r="L167" i="16"/>
  <c r="K167" i="16"/>
  <c r="J167" i="16"/>
  <c r="I167" i="16"/>
  <c r="A167" i="16"/>
  <c r="O167" i="16" s="1"/>
  <c r="N166" i="16"/>
  <c r="M166" i="16"/>
  <c r="L166" i="16"/>
  <c r="K166" i="16"/>
  <c r="J166" i="16"/>
  <c r="I166" i="16"/>
  <c r="A166" i="16"/>
  <c r="O166" i="16" s="1"/>
  <c r="N165" i="16"/>
  <c r="M165" i="16"/>
  <c r="L165" i="16"/>
  <c r="K165" i="16"/>
  <c r="J165" i="16"/>
  <c r="I165" i="16"/>
  <c r="A165" i="16"/>
  <c r="O165" i="16" s="1"/>
  <c r="N164" i="16"/>
  <c r="M164" i="16"/>
  <c r="L164" i="16"/>
  <c r="K164" i="16"/>
  <c r="J164" i="16"/>
  <c r="I164" i="16"/>
  <c r="A164" i="16"/>
  <c r="O164" i="16" s="1"/>
  <c r="N163" i="16"/>
  <c r="M163" i="16"/>
  <c r="L163" i="16"/>
  <c r="K163" i="16"/>
  <c r="J163" i="16"/>
  <c r="I163" i="16"/>
  <c r="A163" i="16"/>
  <c r="O163" i="16" s="1"/>
  <c r="N162" i="16"/>
  <c r="M162" i="16"/>
  <c r="L162" i="16"/>
  <c r="K162" i="16"/>
  <c r="J162" i="16"/>
  <c r="I162" i="16"/>
  <c r="A162" i="16"/>
  <c r="O162" i="16" s="1"/>
  <c r="N161" i="16"/>
  <c r="M161" i="16"/>
  <c r="L161" i="16"/>
  <c r="K161" i="16"/>
  <c r="J161" i="16"/>
  <c r="I161" i="16"/>
  <c r="A161" i="16"/>
  <c r="O161" i="16" s="1"/>
  <c r="N160" i="16"/>
  <c r="M160" i="16"/>
  <c r="L160" i="16"/>
  <c r="K160" i="16"/>
  <c r="J160" i="16"/>
  <c r="I160" i="16"/>
  <c r="A160" i="16"/>
  <c r="O160" i="16" s="1"/>
  <c r="N159" i="16"/>
  <c r="M159" i="16"/>
  <c r="L159" i="16"/>
  <c r="K159" i="16"/>
  <c r="J159" i="16"/>
  <c r="I159" i="16"/>
  <c r="A159" i="16"/>
  <c r="O159" i="16" s="1"/>
  <c r="N158" i="16"/>
  <c r="M158" i="16"/>
  <c r="L158" i="16"/>
  <c r="K158" i="16"/>
  <c r="J158" i="16"/>
  <c r="I158" i="16"/>
  <c r="A158" i="16"/>
  <c r="O158" i="16" s="1"/>
  <c r="N157" i="16"/>
  <c r="M157" i="16"/>
  <c r="L157" i="16"/>
  <c r="K157" i="16"/>
  <c r="J157" i="16"/>
  <c r="I157" i="16"/>
  <c r="A157" i="16"/>
  <c r="O157" i="16" s="1"/>
  <c r="N156" i="16"/>
  <c r="M156" i="16"/>
  <c r="L156" i="16"/>
  <c r="K156" i="16"/>
  <c r="J156" i="16"/>
  <c r="I156" i="16"/>
  <c r="A156" i="16"/>
  <c r="O156" i="16" s="1"/>
  <c r="N155" i="16"/>
  <c r="M155" i="16"/>
  <c r="L155" i="16"/>
  <c r="K155" i="16"/>
  <c r="J155" i="16"/>
  <c r="I155" i="16"/>
  <c r="A155" i="16"/>
  <c r="O155" i="16" s="1"/>
  <c r="N154" i="16"/>
  <c r="M154" i="16"/>
  <c r="L154" i="16"/>
  <c r="K154" i="16"/>
  <c r="J154" i="16"/>
  <c r="I154" i="16"/>
  <c r="A154" i="16"/>
  <c r="O154" i="16" s="1"/>
  <c r="N153" i="16"/>
  <c r="M153" i="16"/>
  <c r="L153" i="16"/>
  <c r="K153" i="16"/>
  <c r="J153" i="16"/>
  <c r="I153" i="16"/>
  <c r="A153" i="16"/>
  <c r="O153" i="16" s="1"/>
  <c r="N152" i="16"/>
  <c r="M152" i="16"/>
  <c r="L152" i="16"/>
  <c r="K152" i="16"/>
  <c r="J152" i="16"/>
  <c r="I152" i="16"/>
  <c r="A152" i="16"/>
  <c r="O152" i="16" s="1"/>
  <c r="N151" i="16"/>
  <c r="M151" i="16"/>
  <c r="L151" i="16"/>
  <c r="K151" i="16"/>
  <c r="J151" i="16"/>
  <c r="I151" i="16"/>
  <c r="A151" i="16"/>
  <c r="O151" i="16" s="1"/>
  <c r="N150" i="16"/>
  <c r="M150" i="16"/>
  <c r="L150" i="16"/>
  <c r="K150" i="16"/>
  <c r="J150" i="16"/>
  <c r="I150" i="16"/>
  <c r="A150" i="16"/>
  <c r="O150" i="16" s="1"/>
  <c r="N149" i="16"/>
  <c r="M149" i="16"/>
  <c r="L149" i="16"/>
  <c r="K149" i="16"/>
  <c r="J149" i="16"/>
  <c r="I149" i="16"/>
  <c r="A149" i="16"/>
  <c r="O149" i="16" s="1"/>
  <c r="N148" i="16"/>
  <c r="M148" i="16"/>
  <c r="L148" i="16"/>
  <c r="K148" i="16"/>
  <c r="J148" i="16"/>
  <c r="I148" i="16"/>
  <c r="A148" i="16"/>
  <c r="O148" i="16" s="1"/>
  <c r="N147" i="16"/>
  <c r="M147" i="16"/>
  <c r="L147" i="16"/>
  <c r="K147" i="16"/>
  <c r="J147" i="16"/>
  <c r="I147" i="16"/>
  <c r="A147" i="16"/>
  <c r="O147" i="16" s="1"/>
  <c r="N146" i="16"/>
  <c r="M146" i="16"/>
  <c r="L146" i="16"/>
  <c r="K146" i="16"/>
  <c r="J146" i="16"/>
  <c r="I146" i="16"/>
  <c r="A146" i="16"/>
  <c r="O146" i="16" s="1"/>
  <c r="N145" i="16"/>
  <c r="M145" i="16"/>
  <c r="L145" i="16"/>
  <c r="K145" i="16"/>
  <c r="J145" i="16"/>
  <c r="I145" i="16"/>
  <c r="A145" i="16"/>
  <c r="O145" i="16" s="1"/>
  <c r="N144" i="16"/>
  <c r="M144" i="16"/>
  <c r="L144" i="16"/>
  <c r="K144" i="16"/>
  <c r="J144" i="16"/>
  <c r="I144" i="16"/>
  <c r="A144" i="16"/>
  <c r="O144" i="16" s="1"/>
  <c r="N143" i="16"/>
  <c r="M143" i="16"/>
  <c r="L143" i="16"/>
  <c r="K143" i="16"/>
  <c r="J143" i="16"/>
  <c r="I143" i="16"/>
  <c r="A143" i="16"/>
  <c r="O143" i="16" s="1"/>
  <c r="N142" i="16"/>
  <c r="M142" i="16"/>
  <c r="L142" i="16"/>
  <c r="K142" i="16"/>
  <c r="J142" i="16"/>
  <c r="I142" i="16"/>
  <c r="A142" i="16"/>
  <c r="O142" i="16" s="1"/>
  <c r="N141" i="16"/>
  <c r="M141" i="16"/>
  <c r="L141" i="16"/>
  <c r="K141" i="16"/>
  <c r="J141" i="16"/>
  <c r="I141" i="16"/>
  <c r="A141" i="16"/>
  <c r="O141" i="16" s="1"/>
  <c r="N140" i="16"/>
  <c r="M140" i="16"/>
  <c r="L140" i="16"/>
  <c r="K140" i="16"/>
  <c r="J140" i="16"/>
  <c r="I140" i="16"/>
  <c r="A140" i="16"/>
  <c r="O140" i="16" s="1"/>
  <c r="N139" i="16"/>
  <c r="M139" i="16"/>
  <c r="L139" i="16"/>
  <c r="K139" i="16"/>
  <c r="J139" i="16"/>
  <c r="I139" i="16"/>
  <c r="A139" i="16"/>
  <c r="O139" i="16" s="1"/>
  <c r="N138" i="16"/>
  <c r="M138" i="16"/>
  <c r="L138" i="16"/>
  <c r="K138" i="16"/>
  <c r="J138" i="16"/>
  <c r="I138" i="16"/>
  <c r="A138" i="16"/>
  <c r="O138" i="16" s="1"/>
  <c r="N137" i="16"/>
  <c r="M137" i="16"/>
  <c r="L137" i="16"/>
  <c r="K137" i="16"/>
  <c r="J137" i="16"/>
  <c r="I137" i="16"/>
  <c r="A137" i="16"/>
  <c r="O137" i="16" s="1"/>
  <c r="N136" i="16"/>
  <c r="M136" i="16"/>
  <c r="L136" i="16"/>
  <c r="K136" i="16"/>
  <c r="J136" i="16"/>
  <c r="I136" i="16"/>
  <c r="A136" i="16"/>
  <c r="O136" i="16" s="1"/>
  <c r="N135" i="16"/>
  <c r="M135" i="16"/>
  <c r="L135" i="16"/>
  <c r="K135" i="16"/>
  <c r="J135" i="16"/>
  <c r="I135" i="16"/>
  <c r="A135" i="16"/>
  <c r="O135" i="16" s="1"/>
  <c r="N134" i="16"/>
  <c r="M134" i="16"/>
  <c r="L134" i="16"/>
  <c r="K134" i="16"/>
  <c r="J134" i="16"/>
  <c r="I134" i="16"/>
  <c r="A134" i="16"/>
  <c r="O134" i="16" s="1"/>
  <c r="N133" i="16"/>
  <c r="M133" i="16"/>
  <c r="L133" i="16"/>
  <c r="K133" i="16"/>
  <c r="J133" i="16"/>
  <c r="I133" i="16"/>
  <c r="A133" i="16"/>
  <c r="O133" i="16" s="1"/>
  <c r="N132" i="16"/>
  <c r="M132" i="16"/>
  <c r="L132" i="16"/>
  <c r="K132" i="16"/>
  <c r="J132" i="16"/>
  <c r="I132" i="16"/>
  <c r="A132" i="16"/>
  <c r="O132" i="16" s="1"/>
  <c r="N131" i="16"/>
  <c r="M131" i="16"/>
  <c r="L131" i="16"/>
  <c r="K131" i="16"/>
  <c r="J131" i="16"/>
  <c r="I131" i="16"/>
  <c r="A131" i="16"/>
  <c r="O131" i="16" s="1"/>
  <c r="N130" i="16"/>
  <c r="M130" i="16"/>
  <c r="L130" i="16"/>
  <c r="K130" i="16"/>
  <c r="J130" i="16"/>
  <c r="I130" i="16"/>
  <c r="A130" i="16"/>
  <c r="O130" i="16" s="1"/>
  <c r="N129" i="16"/>
  <c r="M129" i="16"/>
  <c r="L129" i="16"/>
  <c r="K129" i="16"/>
  <c r="J129" i="16"/>
  <c r="I129" i="16"/>
  <c r="A129" i="16"/>
  <c r="O129" i="16" s="1"/>
  <c r="N128" i="16"/>
  <c r="M128" i="16"/>
  <c r="L128" i="16"/>
  <c r="K128" i="16"/>
  <c r="J128" i="16"/>
  <c r="I128" i="16"/>
  <c r="A128" i="16"/>
  <c r="O128" i="16" s="1"/>
  <c r="N127" i="16"/>
  <c r="M127" i="16"/>
  <c r="L127" i="16"/>
  <c r="K127" i="16"/>
  <c r="J127" i="16"/>
  <c r="I127" i="16"/>
  <c r="A127" i="16"/>
  <c r="O127" i="16" s="1"/>
  <c r="N126" i="16"/>
  <c r="M126" i="16"/>
  <c r="L126" i="16"/>
  <c r="K126" i="16"/>
  <c r="J126" i="16"/>
  <c r="I126" i="16"/>
  <c r="A126" i="16"/>
  <c r="O126" i="16" s="1"/>
  <c r="N125" i="16"/>
  <c r="M125" i="16"/>
  <c r="L125" i="16"/>
  <c r="K125" i="16"/>
  <c r="J125" i="16"/>
  <c r="I125" i="16"/>
  <c r="A125" i="16"/>
  <c r="O125" i="16" s="1"/>
  <c r="N124" i="16"/>
  <c r="M124" i="16"/>
  <c r="L124" i="16"/>
  <c r="K124" i="16"/>
  <c r="J124" i="16"/>
  <c r="I124" i="16"/>
  <c r="A124" i="16"/>
  <c r="O124" i="16" s="1"/>
  <c r="N123" i="16"/>
  <c r="M123" i="16"/>
  <c r="L123" i="16"/>
  <c r="K123" i="16"/>
  <c r="J123" i="16"/>
  <c r="I123" i="16"/>
  <c r="A123" i="16"/>
  <c r="O123" i="16" s="1"/>
  <c r="N122" i="16"/>
  <c r="M122" i="16"/>
  <c r="L122" i="16"/>
  <c r="K122" i="16"/>
  <c r="J122" i="16"/>
  <c r="I122" i="16"/>
  <c r="A122" i="16"/>
  <c r="O122" i="16" s="1"/>
  <c r="N121" i="16"/>
  <c r="M121" i="16"/>
  <c r="L121" i="16"/>
  <c r="K121" i="16"/>
  <c r="J121" i="16"/>
  <c r="I121" i="16"/>
  <c r="A121" i="16"/>
  <c r="O121" i="16" s="1"/>
  <c r="N120" i="16"/>
  <c r="M120" i="16"/>
  <c r="L120" i="16"/>
  <c r="K120" i="16"/>
  <c r="J120" i="16"/>
  <c r="I120" i="16"/>
  <c r="A120" i="16"/>
  <c r="O120" i="16" s="1"/>
  <c r="N119" i="16"/>
  <c r="M119" i="16"/>
  <c r="L119" i="16"/>
  <c r="K119" i="16"/>
  <c r="J119" i="16"/>
  <c r="I119" i="16"/>
  <c r="A119" i="16"/>
  <c r="O119" i="16" s="1"/>
  <c r="N118" i="16"/>
  <c r="M118" i="16"/>
  <c r="L118" i="16"/>
  <c r="K118" i="16"/>
  <c r="J118" i="16"/>
  <c r="I118" i="16"/>
  <c r="A118" i="16"/>
  <c r="O118" i="16" s="1"/>
  <c r="N117" i="16"/>
  <c r="M117" i="16"/>
  <c r="L117" i="16"/>
  <c r="K117" i="16"/>
  <c r="J117" i="16"/>
  <c r="I117" i="16"/>
  <c r="A117" i="16"/>
  <c r="O117" i="16" s="1"/>
  <c r="N116" i="16"/>
  <c r="M116" i="16"/>
  <c r="L116" i="16"/>
  <c r="K116" i="16"/>
  <c r="J116" i="16"/>
  <c r="I116" i="16"/>
  <c r="A116" i="16"/>
  <c r="O116" i="16" s="1"/>
  <c r="N115" i="16"/>
  <c r="M115" i="16"/>
  <c r="L115" i="16"/>
  <c r="K115" i="16"/>
  <c r="J115" i="16"/>
  <c r="I115" i="16"/>
  <c r="A115" i="16"/>
  <c r="O115" i="16" s="1"/>
  <c r="N114" i="16"/>
  <c r="M114" i="16"/>
  <c r="L114" i="16"/>
  <c r="K114" i="16"/>
  <c r="J114" i="16"/>
  <c r="I114" i="16"/>
  <c r="A114" i="16"/>
  <c r="O114" i="16" s="1"/>
  <c r="N113" i="16"/>
  <c r="M113" i="16"/>
  <c r="L113" i="16"/>
  <c r="K113" i="16"/>
  <c r="J113" i="16"/>
  <c r="I113" i="16"/>
  <c r="A113" i="16"/>
  <c r="O113" i="16" s="1"/>
  <c r="N112" i="16"/>
  <c r="M112" i="16"/>
  <c r="L112" i="16"/>
  <c r="K112" i="16"/>
  <c r="J112" i="16"/>
  <c r="I112" i="16"/>
  <c r="A112" i="16"/>
  <c r="O112" i="16" s="1"/>
  <c r="N111" i="16"/>
  <c r="M111" i="16"/>
  <c r="L111" i="16"/>
  <c r="K111" i="16"/>
  <c r="J111" i="16"/>
  <c r="I111" i="16"/>
  <c r="A111" i="16"/>
  <c r="O111" i="16" s="1"/>
  <c r="N110" i="16"/>
  <c r="M110" i="16"/>
  <c r="L110" i="16"/>
  <c r="K110" i="16"/>
  <c r="J110" i="16"/>
  <c r="I110" i="16"/>
  <c r="A110" i="16"/>
  <c r="O110" i="16" s="1"/>
  <c r="N109" i="16"/>
  <c r="M109" i="16"/>
  <c r="L109" i="16"/>
  <c r="K109" i="16"/>
  <c r="J109" i="16"/>
  <c r="I109" i="16"/>
  <c r="A109" i="16"/>
  <c r="O109" i="16" s="1"/>
  <c r="N108" i="16"/>
  <c r="M108" i="16"/>
  <c r="L108" i="16"/>
  <c r="K108" i="16"/>
  <c r="J108" i="16"/>
  <c r="I108" i="16"/>
  <c r="A108" i="16"/>
  <c r="O108" i="16" s="1"/>
  <c r="N107" i="16"/>
  <c r="M107" i="16"/>
  <c r="L107" i="16"/>
  <c r="K107" i="16"/>
  <c r="J107" i="16"/>
  <c r="I107" i="16"/>
  <c r="A107" i="16"/>
  <c r="O107" i="16" s="1"/>
  <c r="N106" i="16"/>
  <c r="M106" i="16"/>
  <c r="L106" i="16"/>
  <c r="K106" i="16"/>
  <c r="J106" i="16"/>
  <c r="I106" i="16"/>
  <c r="A106" i="16"/>
  <c r="O106" i="16" s="1"/>
  <c r="N105" i="16"/>
  <c r="M105" i="16"/>
  <c r="L105" i="16"/>
  <c r="K105" i="16"/>
  <c r="J105" i="16"/>
  <c r="I105" i="16"/>
  <c r="A105" i="16"/>
  <c r="O105" i="16" s="1"/>
  <c r="N104" i="16"/>
  <c r="M104" i="16"/>
  <c r="L104" i="16"/>
  <c r="K104" i="16"/>
  <c r="J104" i="16"/>
  <c r="I104" i="16"/>
  <c r="A104" i="16"/>
  <c r="O104" i="16" s="1"/>
  <c r="N103" i="16"/>
  <c r="M103" i="16"/>
  <c r="L103" i="16"/>
  <c r="K103" i="16"/>
  <c r="J103" i="16"/>
  <c r="I103" i="16"/>
  <c r="A103" i="16"/>
  <c r="O103" i="16" s="1"/>
  <c r="N102" i="16"/>
  <c r="M102" i="16"/>
  <c r="L102" i="16"/>
  <c r="K102" i="16"/>
  <c r="J102" i="16"/>
  <c r="I102" i="16"/>
  <c r="A102" i="16"/>
  <c r="O102" i="16" s="1"/>
  <c r="N101" i="16"/>
  <c r="M101" i="16"/>
  <c r="L101" i="16"/>
  <c r="K101" i="16"/>
  <c r="J101" i="16"/>
  <c r="I101" i="16"/>
  <c r="A101" i="16"/>
  <c r="O101" i="16" s="1"/>
  <c r="N100" i="16"/>
  <c r="M100" i="16"/>
  <c r="L100" i="16"/>
  <c r="K100" i="16"/>
  <c r="J100" i="16"/>
  <c r="I100" i="16"/>
  <c r="A100" i="16"/>
  <c r="O100" i="16" s="1"/>
  <c r="N99" i="16"/>
  <c r="M99" i="16"/>
  <c r="L99" i="16"/>
  <c r="K99" i="16"/>
  <c r="J99" i="16"/>
  <c r="I99" i="16"/>
  <c r="A99" i="16"/>
  <c r="O99" i="16" s="1"/>
  <c r="N98" i="16"/>
  <c r="M98" i="16"/>
  <c r="L98" i="16"/>
  <c r="K98" i="16"/>
  <c r="J98" i="16"/>
  <c r="I98" i="16"/>
  <c r="A98" i="16"/>
  <c r="O98" i="16" s="1"/>
  <c r="N97" i="16"/>
  <c r="M97" i="16"/>
  <c r="L97" i="16"/>
  <c r="K97" i="16"/>
  <c r="J97" i="16"/>
  <c r="I97" i="16"/>
  <c r="A97" i="16"/>
  <c r="O97" i="16" s="1"/>
  <c r="N96" i="16"/>
  <c r="M96" i="16"/>
  <c r="L96" i="16"/>
  <c r="K96" i="16"/>
  <c r="J96" i="16"/>
  <c r="I96" i="16"/>
  <c r="A96" i="16"/>
  <c r="O96" i="16" s="1"/>
  <c r="N95" i="16"/>
  <c r="M95" i="16"/>
  <c r="L95" i="16"/>
  <c r="K95" i="16"/>
  <c r="J95" i="16"/>
  <c r="I95" i="16"/>
  <c r="A95" i="16"/>
  <c r="O95" i="16" s="1"/>
  <c r="N94" i="16"/>
  <c r="M94" i="16"/>
  <c r="L94" i="16"/>
  <c r="K94" i="16"/>
  <c r="J94" i="16"/>
  <c r="I94" i="16"/>
  <c r="A94" i="16"/>
  <c r="O94" i="16" s="1"/>
  <c r="N93" i="16"/>
  <c r="M93" i="16"/>
  <c r="L93" i="16"/>
  <c r="K93" i="16"/>
  <c r="J93" i="16"/>
  <c r="I93" i="16"/>
  <c r="A93" i="16"/>
  <c r="O93" i="16" s="1"/>
  <c r="N92" i="16"/>
  <c r="M92" i="16"/>
  <c r="L92" i="16"/>
  <c r="K92" i="16"/>
  <c r="J92" i="16"/>
  <c r="I92" i="16"/>
  <c r="A92" i="16"/>
  <c r="O92" i="16" s="1"/>
  <c r="N91" i="16"/>
  <c r="M91" i="16"/>
  <c r="L91" i="16"/>
  <c r="K91" i="16"/>
  <c r="J91" i="16"/>
  <c r="I91" i="16"/>
  <c r="A91" i="16"/>
  <c r="O91" i="16" s="1"/>
  <c r="N90" i="16"/>
  <c r="M90" i="16"/>
  <c r="L90" i="16"/>
  <c r="K90" i="16"/>
  <c r="J90" i="16"/>
  <c r="I90" i="16"/>
  <c r="A90" i="16"/>
  <c r="O90" i="16" s="1"/>
  <c r="N89" i="16"/>
  <c r="M89" i="16"/>
  <c r="L89" i="16"/>
  <c r="K89" i="16"/>
  <c r="J89" i="16"/>
  <c r="I89" i="16"/>
  <c r="A89" i="16"/>
  <c r="O89" i="16" s="1"/>
  <c r="N88" i="16"/>
  <c r="M88" i="16"/>
  <c r="L88" i="16"/>
  <c r="K88" i="16"/>
  <c r="J88" i="16"/>
  <c r="I88" i="16"/>
  <c r="A88" i="16"/>
  <c r="O88" i="16" s="1"/>
  <c r="N87" i="16"/>
  <c r="M87" i="16"/>
  <c r="L87" i="16"/>
  <c r="K87" i="16"/>
  <c r="J87" i="16"/>
  <c r="I87" i="16"/>
  <c r="A87" i="16"/>
  <c r="O87" i="16" s="1"/>
  <c r="N86" i="16"/>
  <c r="M86" i="16"/>
  <c r="L86" i="16"/>
  <c r="K86" i="16"/>
  <c r="J86" i="16"/>
  <c r="I86" i="16"/>
  <c r="A86" i="16"/>
  <c r="O86" i="16" s="1"/>
  <c r="N85" i="16"/>
  <c r="M85" i="16"/>
  <c r="L85" i="16"/>
  <c r="K85" i="16"/>
  <c r="J85" i="16"/>
  <c r="I85" i="16"/>
  <c r="A85" i="16"/>
  <c r="O85" i="16" s="1"/>
  <c r="N84" i="16"/>
  <c r="M84" i="16"/>
  <c r="L84" i="16"/>
  <c r="K84" i="16"/>
  <c r="J84" i="16"/>
  <c r="I84" i="16"/>
  <c r="A84" i="16"/>
  <c r="O84" i="16" s="1"/>
  <c r="N83" i="16"/>
  <c r="M83" i="16"/>
  <c r="L83" i="16"/>
  <c r="K83" i="16"/>
  <c r="J83" i="16"/>
  <c r="I83" i="16"/>
  <c r="A83" i="16"/>
  <c r="O83" i="16" s="1"/>
  <c r="N82" i="16"/>
  <c r="M82" i="16"/>
  <c r="L82" i="16"/>
  <c r="K82" i="16"/>
  <c r="J82" i="16"/>
  <c r="I82" i="16"/>
  <c r="A82" i="16"/>
  <c r="O82" i="16" s="1"/>
  <c r="N81" i="16"/>
  <c r="M81" i="16"/>
  <c r="L81" i="16"/>
  <c r="K81" i="16"/>
  <c r="J81" i="16"/>
  <c r="I81" i="16"/>
  <c r="A81" i="16"/>
  <c r="O81" i="16" s="1"/>
  <c r="N80" i="16"/>
  <c r="M80" i="16"/>
  <c r="L80" i="16"/>
  <c r="K80" i="16"/>
  <c r="J80" i="16"/>
  <c r="I80" i="16"/>
  <c r="A80" i="16"/>
  <c r="O80" i="16" s="1"/>
  <c r="N79" i="16"/>
  <c r="M79" i="16"/>
  <c r="L79" i="16"/>
  <c r="K79" i="16"/>
  <c r="J79" i="16"/>
  <c r="I79" i="16"/>
  <c r="A79" i="16"/>
  <c r="O79" i="16" s="1"/>
  <c r="N78" i="16"/>
  <c r="M78" i="16"/>
  <c r="L78" i="16"/>
  <c r="K78" i="16"/>
  <c r="J78" i="16"/>
  <c r="I78" i="16"/>
  <c r="A78" i="16"/>
  <c r="O78" i="16" s="1"/>
  <c r="N77" i="16"/>
  <c r="M77" i="16"/>
  <c r="L77" i="16"/>
  <c r="K77" i="16"/>
  <c r="J77" i="16"/>
  <c r="I77" i="16"/>
  <c r="A77" i="16"/>
  <c r="O77" i="16" s="1"/>
  <c r="N76" i="16"/>
  <c r="M76" i="16"/>
  <c r="L76" i="16"/>
  <c r="K76" i="16"/>
  <c r="J76" i="16"/>
  <c r="I76" i="16"/>
  <c r="A76" i="16"/>
  <c r="O76" i="16" s="1"/>
  <c r="N75" i="16"/>
  <c r="M75" i="16"/>
  <c r="L75" i="16"/>
  <c r="K75" i="16"/>
  <c r="J75" i="16"/>
  <c r="I75" i="16"/>
  <c r="A75" i="16"/>
  <c r="O75" i="16" s="1"/>
  <c r="N74" i="16"/>
  <c r="M74" i="16"/>
  <c r="L74" i="16"/>
  <c r="K74" i="16"/>
  <c r="J74" i="16"/>
  <c r="I74" i="16"/>
  <c r="A74" i="16"/>
  <c r="O74" i="16" s="1"/>
  <c r="N73" i="16"/>
  <c r="M73" i="16"/>
  <c r="L73" i="16"/>
  <c r="K73" i="16"/>
  <c r="J73" i="16"/>
  <c r="I73" i="16"/>
  <c r="A73" i="16"/>
  <c r="O73" i="16" s="1"/>
  <c r="N72" i="16"/>
  <c r="M72" i="16"/>
  <c r="L72" i="16"/>
  <c r="K72" i="16"/>
  <c r="J72" i="16"/>
  <c r="I72" i="16"/>
  <c r="A72" i="16"/>
  <c r="O72" i="16" s="1"/>
  <c r="N71" i="16"/>
  <c r="M71" i="16"/>
  <c r="L71" i="16"/>
  <c r="K71" i="16"/>
  <c r="J71" i="16"/>
  <c r="I71" i="16"/>
  <c r="A71" i="16"/>
  <c r="O71" i="16" s="1"/>
  <c r="N70" i="16"/>
  <c r="M70" i="16"/>
  <c r="L70" i="16"/>
  <c r="K70" i="16"/>
  <c r="J70" i="16"/>
  <c r="I70" i="16"/>
  <c r="A70" i="16"/>
  <c r="O70" i="16" s="1"/>
  <c r="N69" i="16"/>
  <c r="M69" i="16"/>
  <c r="L69" i="16"/>
  <c r="K69" i="16"/>
  <c r="J69" i="16"/>
  <c r="I69" i="16"/>
  <c r="A69" i="16"/>
  <c r="O69" i="16" s="1"/>
  <c r="N68" i="16"/>
  <c r="M68" i="16"/>
  <c r="L68" i="16"/>
  <c r="K68" i="16"/>
  <c r="J68" i="16"/>
  <c r="I68" i="16"/>
  <c r="A68" i="16"/>
  <c r="O68" i="16" s="1"/>
  <c r="N67" i="16"/>
  <c r="M67" i="16"/>
  <c r="L67" i="16"/>
  <c r="K67" i="16"/>
  <c r="J67" i="16"/>
  <c r="I67" i="16"/>
  <c r="A67" i="16"/>
  <c r="O67" i="16" s="1"/>
  <c r="N66" i="16"/>
  <c r="M66" i="16"/>
  <c r="L66" i="16"/>
  <c r="K66" i="16"/>
  <c r="J66" i="16"/>
  <c r="I66" i="16"/>
  <c r="A66" i="16"/>
  <c r="O66" i="16" s="1"/>
  <c r="N65" i="16"/>
  <c r="M65" i="16"/>
  <c r="L65" i="16"/>
  <c r="K65" i="16"/>
  <c r="J65" i="16"/>
  <c r="I65" i="16"/>
  <c r="A65" i="16"/>
  <c r="O65" i="16" s="1"/>
  <c r="N64" i="16"/>
  <c r="M64" i="16"/>
  <c r="L64" i="16"/>
  <c r="K64" i="16"/>
  <c r="J64" i="16"/>
  <c r="I64" i="16"/>
  <c r="A64" i="16"/>
  <c r="O64" i="16" s="1"/>
  <c r="N63" i="16"/>
  <c r="M63" i="16"/>
  <c r="L63" i="16"/>
  <c r="K63" i="16"/>
  <c r="J63" i="16"/>
  <c r="I63" i="16"/>
  <c r="A63" i="16"/>
  <c r="O63" i="16" s="1"/>
  <c r="N62" i="16"/>
  <c r="M62" i="16"/>
  <c r="L62" i="16"/>
  <c r="K62" i="16"/>
  <c r="J62" i="16"/>
  <c r="I62" i="16"/>
  <c r="A62" i="16"/>
  <c r="O62" i="16" s="1"/>
  <c r="N61" i="16"/>
  <c r="M61" i="16"/>
  <c r="L61" i="16"/>
  <c r="K61" i="16"/>
  <c r="J61" i="16"/>
  <c r="I61" i="16"/>
  <c r="A61" i="16"/>
  <c r="O61" i="16" s="1"/>
  <c r="N60" i="16"/>
  <c r="M60" i="16"/>
  <c r="L60" i="16"/>
  <c r="K60" i="16"/>
  <c r="J60" i="16"/>
  <c r="I60" i="16"/>
  <c r="A60" i="16"/>
  <c r="O60" i="16" s="1"/>
  <c r="N59" i="16"/>
  <c r="M59" i="16"/>
  <c r="L59" i="16"/>
  <c r="K59" i="16"/>
  <c r="J59" i="16"/>
  <c r="I59" i="16"/>
  <c r="A59" i="16"/>
  <c r="O59" i="16" s="1"/>
  <c r="N58" i="16"/>
  <c r="M58" i="16"/>
  <c r="L58" i="16"/>
  <c r="K58" i="16"/>
  <c r="J58" i="16"/>
  <c r="I58" i="16"/>
  <c r="A58" i="16"/>
  <c r="O58" i="16" s="1"/>
  <c r="N57" i="16"/>
  <c r="M57" i="16"/>
  <c r="L57" i="16"/>
  <c r="K57" i="16"/>
  <c r="J57" i="16"/>
  <c r="I57" i="16"/>
  <c r="A57" i="16"/>
  <c r="O57" i="16" s="1"/>
  <c r="N56" i="16"/>
  <c r="M56" i="16"/>
  <c r="L56" i="16"/>
  <c r="K56" i="16"/>
  <c r="J56" i="16"/>
  <c r="I56" i="16"/>
  <c r="A56" i="16"/>
  <c r="O56" i="16" s="1"/>
  <c r="N55" i="16"/>
  <c r="M55" i="16"/>
  <c r="L55" i="16"/>
  <c r="K55" i="16"/>
  <c r="J55" i="16"/>
  <c r="I55" i="16"/>
  <c r="A55" i="16"/>
  <c r="O55" i="16" s="1"/>
  <c r="N54" i="16"/>
  <c r="M54" i="16"/>
  <c r="L54" i="16"/>
  <c r="K54" i="16"/>
  <c r="J54" i="16"/>
  <c r="I54" i="16"/>
  <c r="A54" i="16"/>
  <c r="O54" i="16" s="1"/>
  <c r="N53" i="16"/>
  <c r="M53" i="16"/>
  <c r="L53" i="16"/>
  <c r="K53" i="16"/>
  <c r="J53" i="16"/>
  <c r="I53" i="16"/>
  <c r="A53" i="16"/>
  <c r="O53" i="16" s="1"/>
  <c r="N52" i="16"/>
  <c r="M52" i="16"/>
  <c r="L52" i="16"/>
  <c r="K52" i="16"/>
  <c r="J52" i="16"/>
  <c r="I52" i="16"/>
  <c r="A52" i="16"/>
  <c r="O52" i="16" s="1"/>
  <c r="N51" i="16"/>
  <c r="M51" i="16"/>
  <c r="L51" i="16"/>
  <c r="K51" i="16"/>
  <c r="J51" i="16"/>
  <c r="I51" i="16"/>
  <c r="A51" i="16"/>
  <c r="O51" i="16" s="1"/>
  <c r="N50" i="16"/>
  <c r="M50" i="16"/>
  <c r="L50" i="16"/>
  <c r="K50" i="16"/>
  <c r="J50" i="16"/>
  <c r="I50" i="16"/>
  <c r="A50" i="16"/>
  <c r="O50" i="16" s="1"/>
  <c r="N49" i="16"/>
  <c r="M49" i="16"/>
  <c r="L49" i="16"/>
  <c r="K49" i="16"/>
  <c r="J49" i="16"/>
  <c r="I49" i="16"/>
  <c r="A49" i="16"/>
  <c r="O49" i="16" s="1"/>
  <c r="N48" i="16"/>
  <c r="M48" i="16"/>
  <c r="L48" i="16"/>
  <c r="K48" i="16"/>
  <c r="J48" i="16"/>
  <c r="I48" i="16"/>
  <c r="A48" i="16"/>
  <c r="O48" i="16" s="1"/>
  <c r="N47" i="16"/>
  <c r="M47" i="16"/>
  <c r="L47" i="16"/>
  <c r="K47" i="16"/>
  <c r="J47" i="16"/>
  <c r="I47" i="16"/>
  <c r="A47" i="16"/>
  <c r="O47" i="16" s="1"/>
  <c r="N46" i="16"/>
  <c r="M46" i="16"/>
  <c r="L46" i="16"/>
  <c r="K46" i="16"/>
  <c r="J46" i="16"/>
  <c r="I46" i="16"/>
  <c r="A46" i="16"/>
  <c r="O46" i="16" s="1"/>
  <c r="N45" i="16"/>
  <c r="M45" i="16"/>
  <c r="L45" i="16"/>
  <c r="K45" i="16"/>
  <c r="J45" i="16"/>
  <c r="I45" i="16"/>
  <c r="A45" i="16"/>
  <c r="O45" i="16" s="1"/>
  <c r="N44" i="16"/>
  <c r="M44" i="16"/>
  <c r="L44" i="16"/>
  <c r="K44" i="16"/>
  <c r="J44" i="16"/>
  <c r="I44" i="16"/>
  <c r="A44" i="16"/>
  <c r="O44" i="16" s="1"/>
  <c r="N43" i="16"/>
  <c r="M43" i="16"/>
  <c r="L43" i="16"/>
  <c r="K43" i="16"/>
  <c r="J43" i="16"/>
  <c r="I43" i="16"/>
  <c r="A43" i="16"/>
  <c r="O43" i="16" s="1"/>
  <c r="N42" i="16"/>
  <c r="M42" i="16"/>
  <c r="L42" i="16"/>
  <c r="K42" i="16"/>
  <c r="J42" i="16"/>
  <c r="I42" i="16"/>
  <c r="A42" i="16"/>
  <c r="O42" i="16" s="1"/>
  <c r="N41" i="16"/>
  <c r="M41" i="16"/>
  <c r="L41" i="16"/>
  <c r="K41" i="16"/>
  <c r="J41" i="16"/>
  <c r="I41" i="16"/>
  <c r="A41" i="16"/>
  <c r="O41" i="16" s="1"/>
  <c r="N40" i="16"/>
  <c r="M40" i="16"/>
  <c r="L40" i="16"/>
  <c r="K40" i="16"/>
  <c r="J40" i="16"/>
  <c r="I40" i="16"/>
  <c r="A40" i="16"/>
  <c r="O40" i="16" s="1"/>
  <c r="N39" i="16"/>
  <c r="M39" i="16"/>
  <c r="L39" i="16"/>
  <c r="K39" i="16"/>
  <c r="J39" i="16"/>
  <c r="I39" i="16"/>
  <c r="A39" i="16"/>
  <c r="O39" i="16" s="1"/>
  <c r="N38" i="16"/>
  <c r="M38" i="16"/>
  <c r="L38" i="16"/>
  <c r="K38" i="16"/>
  <c r="J38" i="16"/>
  <c r="I38" i="16"/>
  <c r="A38" i="16"/>
  <c r="O38" i="16" s="1"/>
  <c r="N37" i="16"/>
  <c r="M37" i="16"/>
  <c r="L37" i="16"/>
  <c r="K37" i="16"/>
  <c r="J37" i="16"/>
  <c r="I37" i="16"/>
  <c r="A37" i="16"/>
  <c r="O37" i="16" s="1"/>
  <c r="N36" i="16"/>
  <c r="M36" i="16"/>
  <c r="L36" i="16"/>
  <c r="K36" i="16"/>
  <c r="J36" i="16"/>
  <c r="I36" i="16"/>
  <c r="A36" i="16"/>
  <c r="O36" i="16" s="1"/>
  <c r="N35" i="16"/>
  <c r="M35" i="16"/>
  <c r="L35" i="16"/>
  <c r="K35" i="16"/>
  <c r="J35" i="16"/>
  <c r="I35" i="16"/>
  <c r="A35" i="16"/>
  <c r="O35" i="16" s="1"/>
  <c r="N34" i="16"/>
  <c r="M34" i="16"/>
  <c r="L34" i="16"/>
  <c r="K34" i="16"/>
  <c r="J34" i="16"/>
  <c r="I34" i="16"/>
  <c r="A34" i="16"/>
  <c r="O34" i="16" s="1"/>
  <c r="N33" i="16"/>
  <c r="M33" i="16"/>
  <c r="L33" i="16"/>
  <c r="K33" i="16"/>
  <c r="J33" i="16"/>
  <c r="I33" i="16"/>
  <c r="A33" i="16"/>
  <c r="O33" i="16" s="1"/>
  <c r="N32" i="16"/>
  <c r="M32" i="16"/>
  <c r="L32" i="16"/>
  <c r="K32" i="16"/>
  <c r="J32" i="16"/>
  <c r="I32" i="16"/>
  <c r="A32" i="16"/>
  <c r="O32" i="16" s="1"/>
  <c r="N31" i="16"/>
  <c r="M31" i="16"/>
  <c r="L31" i="16"/>
  <c r="K31" i="16"/>
  <c r="J31" i="16"/>
  <c r="I31" i="16"/>
  <c r="A31" i="16"/>
  <c r="O31" i="16" s="1"/>
  <c r="N30" i="16"/>
  <c r="M30" i="16"/>
  <c r="L30" i="16"/>
  <c r="K30" i="16"/>
  <c r="J30" i="16"/>
  <c r="I30" i="16"/>
  <c r="A30" i="16"/>
  <c r="O30" i="16" s="1"/>
  <c r="N29" i="16"/>
  <c r="M29" i="16"/>
  <c r="L29" i="16"/>
  <c r="K29" i="16"/>
  <c r="J29" i="16"/>
  <c r="I29" i="16"/>
  <c r="A29" i="16"/>
  <c r="O29" i="16" s="1"/>
  <c r="N28" i="16"/>
  <c r="M28" i="16"/>
  <c r="L28" i="16"/>
  <c r="K28" i="16"/>
  <c r="J28" i="16"/>
  <c r="I28" i="16"/>
  <c r="A28" i="16"/>
  <c r="O28" i="16" s="1"/>
  <c r="N27" i="16"/>
  <c r="M27" i="16"/>
  <c r="L27" i="16"/>
  <c r="K27" i="16"/>
  <c r="J27" i="16"/>
  <c r="I27" i="16"/>
  <c r="A27" i="16"/>
  <c r="O27" i="16" s="1"/>
  <c r="N26" i="16"/>
  <c r="M26" i="16"/>
  <c r="L26" i="16"/>
  <c r="K26" i="16"/>
  <c r="J26" i="16"/>
  <c r="I26" i="16"/>
  <c r="A26" i="16"/>
  <c r="O26" i="16" s="1"/>
  <c r="N25" i="16"/>
  <c r="M25" i="16"/>
  <c r="L25" i="16"/>
  <c r="K25" i="16"/>
  <c r="J25" i="16"/>
  <c r="I25" i="16"/>
  <c r="A25" i="16"/>
  <c r="O25" i="16" s="1"/>
  <c r="N24" i="16"/>
  <c r="M24" i="16"/>
  <c r="L24" i="16"/>
  <c r="K24" i="16"/>
  <c r="J24" i="16"/>
  <c r="A24" i="16"/>
  <c r="O24" i="16" s="1"/>
  <c r="N23" i="16"/>
  <c r="M23" i="16"/>
  <c r="L23" i="16"/>
  <c r="K23" i="16"/>
  <c r="J23" i="16"/>
  <c r="A23" i="16"/>
  <c r="O23" i="16" s="1"/>
  <c r="N22" i="16"/>
  <c r="M22" i="16"/>
  <c r="L22" i="16"/>
  <c r="K22" i="16"/>
  <c r="J22" i="16"/>
  <c r="A22" i="16"/>
  <c r="O22" i="16" s="1"/>
  <c r="N21" i="16"/>
  <c r="M21" i="16"/>
  <c r="L21" i="16"/>
  <c r="K21" i="16"/>
  <c r="J21" i="16"/>
  <c r="A21" i="16"/>
  <c r="O21" i="16" s="1"/>
  <c r="N20" i="16"/>
  <c r="M20" i="16"/>
  <c r="L20" i="16"/>
  <c r="K20" i="16"/>
  <c r="J20" i="16"/>
  <c r="A20" i="16"/>
  <c r="O20" i="16" s="1"/>
  <c r="N19" i="16"/>
  <c r="M19" i="16"/>
  <c r="L19" i="16"/>
  <c r="K19" i="16"/>
  <c r="J19" i="16"/>
  <c r="A19" i="16"/>
  <c r="O19" i="16" s="1"/>
  <c r="N18" i="16"/>
  <c r="M18" i="16"/>
  <c r="L18" i="16"/>
  <c r="K18" i="16"/>
  <c r="J18" i="16"/>
  <c r="A18" i="16"/>
  <c r="O18" i="16" s="1"/>
  <c r="N17" i="16"/>
  <c r="M17" i="16"/>
  <c r="L17" i="16"/>
  <c r="K17" i="16"/>
  <c r="J17" i="16"/>
  <c r="A17" i="16"/>
  <c r="O17" i="16" s="1"/>
  <c r="N16" i="16"/>
  <c r="M16" i="16"/>
  <c r="L16" i="16"/>
  <c r="K16" i="16"/>
  <c r="J16" i="16"/>
  <c r="A16" i="16"/>
  <c r="O16" i="16" s="1"/>
  <c r="N15" i="16"/>
  <c r="M15" i="16"/>
  <c r="L15" i="16"/>
  <c r="K15" i="16"/>
  <c r="J15" i="16"/>
  <c r="A15" i="16"/>
  <c r="O15" i="16" s="1"/>
  <c r="N14" i="16"/>
  <c r="M14" i="16"/>
  <c r="L14" i="16"/>
  <c r="K14" i="16"/>
  <c r="J14" i="16"/>
  <c r="A14" i="16"/>
  <c r="O14" i="16" s="1"/>
  <c r="N13" i="16"/>
  <c r="M13" i="16"/>
  <c r="L13" i="16"/>
  <c r="K13" i="16"/>
  <c r="J13" i="16"/>
  <c r="A13" i="16"/>
  <c r="O13" i="16" s="1"/>
  <c r="N12" i="16"/>
  <c r="M12" i="16"/>
  <c r="L12" i="16"/>
  <c r="K12" i="16"/>
  <c r="J12" i="16"/>
  <c r="A12" i="16"/>
  <c r="O12" i="16" s="1"/>
  <c r="N11" i="16"/>
  <c r="M11" i="16"/>
  <c r="L11" i="16"/>
  <c r="K11" i="16"/>
  <c r="J11" i="16"/>
  <c r="A11" i="16"/>
  <c r="O11" i="16" s="1"/>
  <c r="N10" i="16"/>
  <c r="M10" i="16"/>
  <c r="L10" i="16"/>
  <c r="K10" i="16"/>
  <c r="J10" i="16"/>
  <c r="A10" i="16"/>
  <c r="O10" i="16" s="1"/>
  <c r="N9" i="16"/>
  <c r="M9" i="16"/>
  <c r="L9" i="16"/>
  <c r="K9" i="16"/>
  <c r="J9" i="16"/>
  <c r="A9" i="16"/>
  <c r="O9" i="16" s="1"/>
  <c r="N193" i="15"/>
  <c r="M193" i="15"/>
  <c r="L193" i="15"/>
  <c r="K193" i="15"/>
  <c r="J193" i="15"/>
  <c r="I193" i="15"/>
  <c r="A193" i="15"/>
  <c r="O193" i="15" s="1"/>
  <c r="O192" i="15"/>
  <c r="N192" i="15"/>
  <c r="M192" i="15"/>
  <c r="L192" i="15"/>
  <c r="K192" i="15"/>
  <c r="J192" i="15"/>
  <c r="I192" i="15"/>
  <c r="A192" i="15"/>
  <c r="N191" i="15"/>
  <c r="M191" i="15"/>
  <c r="L191" i="15"/>
  <c r="K191" i="15"/>
  <c r="J191" i="15"/>
  <c r="I191" i="15"/>
  <c r="A191" i="15"/>
  <c r="O191" i="15" s="1"/>
  <c r="N190" i="15"/>
  <c r="M190" i="15"/>
  <c r="L190" i="15"/>
  <c r="K190" i="15"/>
  <c r="J190" i="15"/>
  <c r="I190" i="15"/>
  <c r="A190" i="15"/>
  <c r="O190" i="15" s="1"/>
  <c r="N189" i="15"/>
  <c r="M189" i="15"/>
  <c r="L189" i="15"/>
  <c r="K189" i="15"/>
  <c r="J189" i="15"/>
  <c r="I189" i="15"/>
  <c r="A189" i="15"/>
  <c r="O189" i="15" s="1"/>
  <c r="N188" i="15"/>
  <c r="M188" i="15"/>
  <c r="L188" i="15"/>
  <c r="K188" i="15"/>
  <c r="J188" i="15"/>
  <c r="I188" i="15"/>
  <c r="A188" i="15"/>
  <c r="O188" i="15" s="1"/>
  <c r="N187" i="15"/>
  <c r="M187" i="15"/>
  <c r="L187" i="15"/>
  <c r="K187" i="15"/>
  <c r="J187" i="15"/>
  <c r="I187" i="15"/>
  <c r="A187" i="15"/>
  <c r="O187" i="15" s="1"/>
  <c r="N186" i="15"/>
  <c r="M186" i="15"/>
  <c r="L186" i="15"/>
  <c r="K186" i="15"/>
  <c r="J186" i="15"/>
  <c r="I186" i="15"/>
  <c r="A186" i="15"/>
  <c r="O186" i="15" s="1"/>
  <c r="N185" i="15"/>
  <c r="M185" i="15"/>
  <c r="L185" i="15"/>
  <c r="K185" i="15"/>
  <c r="J185" i="15"/>
  <c r="I185" i="15"/>
  <c r="A185" i="15"/>
  <c r="O185" i="15" s="1"/>
  <c r="N184" i="15"/>
  <c r="M184" i="15"/>
  <c r="L184" i="15"/>
  <c r="K184" i="15"/>
  <c r="J184" i="15"/>
  <c r="I184" i="15"/>
  <c r="A184" i="15"/>
  <c r="O184" i="15" s="1"/>
  <c r="N183" i="15"/>
  <c r="M183" i="15"/>
  <c r="L183" i="15"/>
  <c r="K183" i="15"/>
  <c r="J183" i="15"/>
  <c r="I183" i="15"/>
  <c r="A183" i="15"/>
  <c r="O183" i="15" s="1"/>
  <c r="N182" i="15"/>
  <c r="M182" i="15"/>
  <c r="L182" i="15"/>
  <c r="K182" i="15"/>
  <c r="J182" i="15"/>
  <c r="I182" i="15"/>
  <c r="A182" i="15"/>
  <c r="O182" i="15" s="1"/>
  <c r="N181" i="15"/>
  <c r="M181" i="15"/>
  <c r="L181" i="15"/>
  <c r="K181" i="15"/>
  <c r="J181" i="15"/>
  <c r="I181" i="15"/>
  <c r="A181" i="15"/>
  <c r="O181" i="15" s="1"/>
  <c r="N180" i="15"/>
  <c r="M180" i="15"/>
  <c r="L180" i="15"/>
  <c r="K180" i="15"/>
  <c r="J180" i="15"/>
  <c r="I180" i="15"/>
  <c r="A180" i="15"/>
  <c r="O180" i="15" s="1"/>
  <c r="N179" i="15"/>
  <c r="M179" i="15"/>
  <c r="L179" i="15"/>
  <c r="K179" i="15"/>
  <c r="J179" i="15"/>
  <c r="I179" i="15"/>
  <c r="A179" i="15"/>
  <c r="O179" i="15" s="1"/>
  <c r="N178" i="15"/>
  <c r="M178" i="15"/>
  <c r="L178" i="15"/>
  <c r="K178" i="15"/>
  <c r="J178" i="15"/>
  <c r="I178" i="15"/>
  <c r="A178" i="15"/>
  <c r="O178" i="15" s="1"/>
  <c r="N177" i="15"/>
  <c r="M177" i="15"/>
  <c r="L177" i="15"/>
  <c r="K177" i="15"/>
  <c r="J177" i="15"/>
  <c r="I177" i="15"/>
  <c r="A177" i="15"/>
  <c r="O177" i="15" s="1"/>
  <c r="N176" i="15"/>
  <c r="M176" i="15"/>
  <c r="L176" i="15"/>
  <c r="K176" i="15"/>
  <c r="J176" i="15"/>
  <c r="I176" i="15"/>
  <c r="A176" i="15"/>
  <c r="O176" i="15" s="1"/>
  <c r="N175" i="15"/>
  <c r="M175" i="15"/>
  <c r="L175" i="15"/>
  <c r="K175" i="15"/>
  <c r="J175" i="15"/>
  <c r="I175" i="15"/>
  <c r="A175" i="15"/>
  <c r="O175" i="15" s="1"/>
  <c r="N174" i="15"/>
  <c r="M174" i="15"/>
  <c r="L174" i="15"/>
  <c r="K174" i="15"/>
  <c r="J174" i="15"/>
  <c r="I174" i="15"/>
  <c r="A174" i="15"/>
  <c r="O174" i="15" s="1"/>
  <c r="N173" i="15"/>
  <c r="M173" i="15"/>
  <c r="L173" i="15"/>
  <c r="K173" i="15"/>
  <c r="J173" i="15"/>
  <c r="I173" i="15"/>
  <c r="A173" i="15"/>
  <c r="O173" i="15" s="1"/>
  <c r="N172" i="15"/>
  <c r="M172" i="15"/>
  <c r="L172" i="15"/>
  <c r="K172" i="15"/>
  <c r="J172" i="15"/>
  <c r="I172" i="15"/>
  <c r="A172" i="15"/>
  <c r="O172" i="15" s="1"/>
  <c r="N171" i="15"/>
  <c r="M171" i="15"/>
  <c r="L171" i="15"/>
  <c r="K171" i="15"/>
  <c r="J171" i="15"/>
  <c r="I171" i="15"/>
  <c r="A171" i="15"/>
  <c r="O171" i="15" s="1"/>
  <c r="N170" i="15"/>
  <c r="M170" i="15"/>
  <c r="L170" i="15"/>
  <c r="K170" i="15"/>
  <c r="J170" i="15"/>
  <c r="I170" i="15"/>
  <c r="A170" i="15"/>
  <c r="O170" i="15" s="1"/>
  <c r="N169" i="15"/>
  <c r="M169" i="15"/>
  <c r="L169" i="15"/>
  <c r="K169" i="15"/>
  <c r="J169" i="15"/>
  <c r="I169" i="15"/>
  <c r="A169" i="15"/>
  <c r="O169" i="15" s="1"/>
  <c r="N168" i="15"/>
  <c r="M168" i="15"/>
  <c r="L168" i="15"/>
  <c r="K168" i="15"/>
  <c r="J168" i="15"/>
  <c r="I168" i="15"/>
  <c r="A168" i="15"/>
  <c r="O168" i="15" s="1"/>
  <c r="N167" i="15"/>
  <c r="M167" i="15"/>
  <c r="L167" i="15"/>
  <c r="K167" i="15"/>
  <c r="J167" i="15"/>
  <c r="I167" i="15"/>
  <c r="A167" i="15"/>
  <c r="O167" i="15" s="1"/>
  <c r="N166" i="15"/>
  <c r="M166" i="15"/>
  <c r="L166" i="15"/>
  <c r="K166" i="15"/>
  <c r="J166" i="15"/>
  <c r="I166" i="15"/>
  <c r="A166" i="15"/>
  <c r="O166" i="15" s="1"/>
  <c r="N165" i="15"/>
  <c r="M165" i="15"/>
  <c r="L165" i="15"/>
  <c r="K165" i="15"/>
  <c r="J165" i="15"/>
  <c r="I165" i="15"/>
  <c r="A165" i="15"/>
  <c r="O165" i="15" s="1"/>
  <c r="N164" i="15"/>
  <c r="M164" i="15"/>
  <c r="L164" i="15"/>
  <c r="K164" i="15"/>
  <c r="J164" i="15"/>
  <c r="I164" i="15"/>
  <c r="A164" i="15"/>
  <c r="O164" i="15" s="1"/>
  <c r="N163" i="15"/>
  <c r="M163" i="15"/>
  <c r="L163" i="15"/>
  <c r="K163" i="15"/>
  <c r="J163" i="15"/>
  <c r="I163" i="15"/>
  <c r="A163" i="15"/>
  <c r="O163" i="15" s="1"/>
  <c r="N162" i="15"/>
  <c r="M162" i="15"/>
  <c r="L162" i="15"/>
  <c r="K162" i="15"/>
  <c r="J162" i="15"/>
  <c r="I162" i="15"/>
  <c r="A162" i="15"/>
  <c r="O162" i="15" s="1"/>
  <c r="N161" i="15"/>
  <c r="M161" i="15"/>
  <c r="L161" i="15"/>
  <c r="K161" i="15"/>
  <c r="J161" i="15"/>
  <c r="I161" i="15"/>
  <c r="A161" i="15"/>
  <c r="O161" i="15" s="1"/>
  <c r="N160" i="15"/>
  <c r="M160" i="15"/>
  <c r="L160" i="15"/>
  <c r="K160" i="15"/>
  <c r="J160" i="15"/>
  <c r="I160" i="15"/>
  <c r="A160" i="15"/>
  <c r="O160" i="15" s="1"/>
  <c r="N159" i="15"/>
  <c r="M159" i="15"/>
  <c r="L159" i="15"/>
  <c r="K159" i="15"/>
  <c r="J159" i="15"/>
  <c r="I159" i="15"/>
  <c r="A159" i="15"/>
  <c r="O159" i="15" s="1"/>
  <c r="N158" i="15"/>
  <c r="M158" i="15"/>
  <c r="L158" i="15"/>
  <c r="K158" i="15"/>
  <c r="J158" i="15"/>
  <c r="I158" i="15"/>
  <c r="A158" i="15"/>
  <c r="O158" i="15" s="1"/>
  <c r="N157" i="15"/>
  <c r="M157" i="15"/>
  <c r="L157" i="15"/>
  <c r="K157" i="15"/>
  <c r="J157" i="15"/>
  <c r="I157" i="15"/>
  <c r="A157" i="15"/>
  <c r="O157" i="15" s="1"/>
  <c r="N156" i="15"/>
  <c r="M156" i="15"/>
  <c r="L156" i="15"/>
  <c r="K156" i="15"/>
  <c r="J156" i="15"/>
  <c r="I156" i="15"/>
  <c r="A156" i="15"/>
  <c r="O156" i="15" s="1"/>
  <c r="N155" i="15"/>
  <c r="M155" i="15"/>
  <c r="L155" i="15"/>
  <c r="K155" i="15"/>
  <c r="J155" i="15"/>
  <c r="I155" i="15"/>
  <c r="A155" i="15"/>
  <c r="O155" i="15" s="1"/>
  <c r="N154" i="15"/>
  <c r="M154" i="15"/>
  <c r="L154" i="15"/>
  <c r="K154" i="15"/>
  <c r="J154" i="15"/>
  <c r="I154" i="15"/>
  <c r="A154" i="15"/>
  <c r="O154" i="15" s="1"/>
  <c r="N153" i="15"/>
  <c r="M153" i="15"/>
  <c r="L153" i="15"/>
  <c r="K153" i="15"/>
  <c r="J153" i="15"/>
  <c r="I153" i="15"/>
  <c r="A153" i="15"/>
  <c r="O153" i="15" s="1"/>
  <c r="N152" i="15"/>
  <c r="M152" i="15"/>
  <c r="L152" i="15"/>
  <c r="K152" i="15"/>
  <c r="J152" i="15"/>
  <c r="I152" i="15"/>
  <c r="A152" i="15"/>
  <c r="O152" i="15" s="1"/>
  <c r="N151" i="15"/>
  <c r="M151" i="15"/>
  <c r="L151" i="15"/>
  <c r="K151" i="15"/>
  <c r="J151" i="15"/>
  <c r="I151" i="15"/>
  <c r="A151" i="15"/>
  <c r="O151" i="15" s="1"/>
  <c r="N150" i="15"/>
  <c r="M150" i="15"/>
  <c r="L150" i="15"/>
  <c r="K150" i="15"/>
  <c r="J150" i="15"/>
  <c r="I150" i="15"/>
  <c r="A150" i="15"/>
  <c r="O150" i="15" s="1"/>
  <c r="N149" i="15"/>
  <c r="M149" i="15"/>
  <c r="L149" i="15"/>
  <c r="K149" i="15"/>
  <c r="J149" i="15"/>
  <c r="I149" i="15"/>
  <c r="A149" i="15"/>
  <c r="O149" i="15" s="1"/>
  <c r="N148" i="15"/>
  <c r="M148" i="15"/>
  <c r="L148" i="15"/>
  <c r="K148" i="15"/>
  <c r="J148" i="15"/>
  <c r="I148" i="15"/>
  <c r="A148" i="15"/>
  <c r="O148" i="15" s="1"/>
  <c r="N147" i="15"/>
  <c r="M147" i="15"/>
  <c r="L147" i="15"/>
  <c r="K147" i="15"/>
  <c r="J147" i="15"/>
  <c r="I147" i="15"/>
  <c r="A147" i="15"/>
  <c r="O147" i="15" s="1"/>
  <c r="N146" i="15"/>
  <c r="M146" i="15"/>
  <c r="L146" i="15"/>
  <c r="K146" i="15"/>
  <c r="J146" i="15"/>
  <c r="I146" i="15"/>
  <c r="A146" i="15"/>
  <c r="O146" i="15" s="1"/>
  <c r="N145" i="15"/>
  <c r="M145" i="15"/>
  <c r="L145" i="15"/>
  <c r="K145" i="15"/>
  <c r="J145" i="15"/>
  <c r="I145" i="15"/>
  <c r="A145" i="15"/>
  <c r="O145" i="15" s="1"/>
  <c r="N144" i="15"/>
  <c r="M144" i="15"/>
  <c r="L144" i="15"/>
  <c r="K144" i="15"/>
  <c r="J144" i="15"/>
  <c r="I144" i="15"/>
  <c r="A144" i="15"/>
  <c r="O144" i="15" s="1"/>
  <c r="N143" i="15"/>
  <c r="M143" i="15"/>
  <c r="L143" i="15"/>
  <c r="K143" i="15"/>
  <c r="J143" i="15"/>
  <c r="I143" i="15"/>
  <c r="A143" i="15"/>
  <c r="O143" i="15" s="1"/>
  <c r="N142" i="15"/>
  <c r="M142" i="15"/>
  <c r="L142" i="15"/>
  <c r="K142" i="15"/>
  <c r="J142" i="15"/>
  <c r="I142" i="15"/>
  <c r="A142" i="15"/>
  <c r="O142" i="15" s="1"/>
  <c r="N141" i="15"/>
  <c r="M141" i="15"/>
  <c r="L141" i="15"/>
  <c r="K141" i="15"/>
  <c r="J141" i="15"/>
  <c r="I141" i="15"/>
  <c r="A141" i="15"/>
  <c r="O141" i="15" s="1"/>
  <c r="N140" i="15"/>
  <c r="M140" i="15"/>
  <c r="L140" i="15"/>
  <c r="K140" i="15"/>
  <c r="J140" i="15"/>
  <c r="I140" i="15"/>
  <c r="A140" i="15"/>
  <c r="O140" i="15" s="1"/>
  <c r="N139" i="15"/>
  <c r="M139" i="15"/>
  <c r="L139" i="15"/>
  <c r="K139" i="15"/>
  <c r="J139" i="15"/>
  <c r="I139" i="15"/>
  <c r="A139" i="15"/>
  <c r="O139" i="15" s="1"/>
  <c r="N138" i="15"/>
  <c r="M138" i="15"/>
  <c r="L138" i="15"/>
  <c r="K138" i="15"/>
  <c r="J138" i="15"/>
  <c r="I138" i="15"/>
  <c r="A138" i="15"/>
  <c r="O138" i="15" s="1"/>
  <c r="N137" i="15"/>
  <c r="M137" i="15"/>
  <c r="L137" i="15"/>
  <c r="K137" i="15"/>
  <c r="J137" i="15"/>
  <c r="I137" i="15"/>
  <c r="A137" i="15"/>
  <c r="O137" i="15" s="1"/>
  <c r="N136" i="15"/>
  <c r="M136" i="15"/>
  <c r="L136" i="15"/>
  <c r="K136" i="15"/>
  <c r="J136" i="15"/>
  <c r="I136" i="15"/>
  <c r="A136" i="15"/>
  <c r="O136" i="15" s="1"/>
  <c r="N135" i="15"/>
  <c r="M135" i="15"/>
  <c r="L135" i="15"/>
  <c r="K135" i="15"/>
  <c r="J135" i="15"/>
  <c r="I135" i="15"/>
  <c r="A135" i="15"/>
  <c r="O135" i="15" s="1"/>
  <c r="N134" i="15"/>
  <c r="M134" i="15"/>
  <c r="L134" i="15"/>
  <c r="K134" i="15"/>
  <c r="J134" i="15"/>
  <c r="I134" i="15"/>
  <c r="A134" i="15"/>
  <c r="O134" i="15" s="1"/>
  <c r="N133" i="15"/>
  <c r="M133" i="15"/>
  <c r="L133" i="15"/>
  <c r="K133" i="15"/>
  <c r="J133" i="15"/>
  <c r="I133" i="15"/>
  <c r="A133" i="15"/>
  <c r="O133" i="15" s="1"/>
  <c r="N132" i="15"/>
  <c r="M132" i="15"/>
  <c r="L132" i="15"/>
  <c r="K132" i="15"/>
  <c r="J132" i="15"/>
  <c r="I132" i="15"/>
  <c r="A132" i="15"/>
  <c r="O132" i="15" s="1"/>
  <c r="N131" i="15"/>
  <c r="M131" i="15"/>
  <c r="L131" i="15"/>
  <c r="K131" i="15"/>
  <c r="J131" i="15"/>
  <c r="I131" i="15"/>
  <c r="A131" i="15"/>
  <c r="O131" i="15" s="1"/>
  <c r="N130" i="15"/>
  <c r="M130" i="15"/>
  <c r="L130" i="15"/>
  <c r="K130" i="15"/>
  <c r="J130" i="15"/>
  <c r="I130" i="15"/>
  <c r="A130" i="15"/>
  <c r="O130" i="15" s="1"/>
  <c r="N129" i="15"/>
  <c r="M129" i="15"/>
  <c r="L129" i="15"/>
  <c r="K129" i="15"/>
  <c r="J129" i="15"/>
  <c r="I129" i="15"/>
  <c r="A129" i="15"/>
  <c r="O129" i="15" s="1"/>
  <c r="N128" i="15"/>
  <c r="M128" i="15"/>
  <c r="L128" i="15"/>
  <c r="K128" i="15"/>
  <c r="J128" i="15"/>
  <c r="I128" i="15"/>
  <c r="A128" i="15"/>
  <c r="O128" i="15" s="1"/>
  <c r="N127" i="15"/>
  <c r="M127" i="15"/>
  <c r="L127" i="15"/>
  <c r="K127" i="15"/>
  <c r="J127" i="15"/>
  <c r="I127" i="15"/>
  <c r="A127" i="15"/>
  <c r="O127" i="15" s="1"/>
  <c r="N126" i="15"/>
  <c r="M126" i="15"/>
  <c r="L126" i="15"/>
  <c r="K126" i="15"/>
  <c r="J126" i="15"/>
  <c r="I126" i="15"/>
  <c r="A126" i="15"/>
  <c r="O126" i="15" s="1"/>
  <c r="N125" i="15"/>
  <c r="M125" i="15"/>
  <c r="L125" i="15"/>
  <c r="K125" i="15"/>
  <c r="J125" i="15"/>
  <c r="I125" i="15"/>
  <c r="A125" i="15"/>
  <c r="O125" i="15" s="1"/>
  <c r="N124" i="15"/>
  <c r="M124" i="15"/>
  <c r="L124" i="15"/>
  <c r="K124" i="15"/>
  <c r="J124" i="15"/>
  <c r="I124" i="15"/>
  <c r="A124" i="15"/>
  <c r="O124" i="15" s="1"/>
  <c r="N123" i="15"/>
  <c r="M123" i="15"/>
  <c r="L123" i="15"/>
  <c r="K123" i="15"/>
  <c r="J123" i="15"/>
  <c r="I123" i="15"/>
  <c r="A123" i="15"/>
  <c r="O123" i="15" s="1"/>
  <c r="N122" i="15"/>
  <c r="M122" i="15"/>
  <c r="L122" i="15"/>
  <c r="K122" i="15"/>
  <c r="J122" i="15"/>
  <c r="I122" i="15"/>
  <c r="A122" i="15"/>
  <c r="O122" i="15" s="1"/>
  <c r="N121" i="15"/>
  <c r="M121" i="15"/>
  <c r="L121" i="15"/>
  <c r="K121" i="15"/>
  <c r="J121" i="15"/>
  <c r="I121" i="15"/>
  <c r="A121" i="15"/>
  <c r="O121" i="15" s="1"/>
  <c r="N120" i="15"/>
  <c r="M120" i="15"/>
  <c r="L120" i="15"/>
  <c r="K120" i="15"/>
  <c r="J120" i="15"/>
  <c r="I120" i="15"/>
  <c r="A120" i="15"/>
  <c r="O120" i="15" s="1"/>
  <c r="N119" i="15"/>
  <c r="M119" i="15"/>
  <c r="L119" i="15"/>
  <c r="K119" i="15"/>
  <c r="J119" i="15"/>
  <c r="I119" i="15"/>
  <c r="A119" i="15"/>
  <c r="O119" i="15" s="1"/>
  <c r="N118" i="15"/>
  <c r="M118" i="15"/>
  <c r="L118" i="15"/>
  <c r="K118" i="15"/>
  <c r="J118" i="15"/>
  <c r="I118" i="15"/>
  <c r="A118" i="15"/>
  <c r="O118" i="15" s="1"/>
  <c r="N117" i="15"/>
  <c r="M117" i="15"/>
  <c r="L117" i="15"/>
  <c r="K117" i="15"/>
  <c r="J117" i="15"/>
  <c r="I117" i="15"/>
  <c r="A117" i="15"/>
  <c r="O117" i="15" s="1"/>
  <c r="N116" i="15"/>
  <c r="M116" i="15"/>
  <c r="L116" i="15"/>
  <c r="K116" i="15"/>
  <c r="J116" i="15"/>
  <c r="I116" i="15"/>
  <c r="A116" i="15"/>
  <c r="O116" i="15" s="1"/>
  <c r="N115" i="15"/>
  <c r="M115" i="15"/>
  <c r="L115" i="15"/>
  <c r="K115" i="15"/>
  <c r="J115" i="15"/>
  <c r="I115" i="15"/>
  <c r="A115" i="15"/>
  <c r="O115" i="15" s="1"/>
  <c r="N114" i="15"/>
  <c r="M114" i="15"/>
  <c r="L114" i="15"/>
  <c r="K114" i="15"/>
  <c r="J114" i="15"/>
  <c r="I114" i="15"/>
  <c r="A114" i="15"/>
  <c r="O114" i="15" s="1"/>
  <c r="N113" i="15"/>
  <c r="M113" i="15"/>
  <c r="L113" i="15"/>
  <c r="K113" i="15"/>
  <c r="J113" i="15"/>
  <c r="I113" i="15"/>
  <c r="A113" i="15"/>
  <c r="O113" i="15" s="1"/>
  <c r="N112" i="15"/>
  <c r="M112" i="15"/>
  <c r="L112" i="15"/>
  <c r="K112" i="15"/>
  <c r="J112" i="15"/>
  <c r="I112" i="15"/>
  <c r="A112" i="15"/>
  <c r="O112" i="15" s="1"/>
  <c r="N111" i="15"/>
  <c r="M111" i="15"/>
  <c r="L111" i="15"/>
  <c r="K111" i="15"/>
  <c r="J111" i="15"/>
  <c r="I111" i="15"/>
  <c r="A111" i="15"/>
  <c r="O111" i="15" s="1"/>
  <c r="N110" i="15"/>
  <c r="M110" i="15"/>
  <c r="L110" i="15"/>
  <c r="K110" i="15"/>
  <c r="J110" i="15"/>
  <c r="I110" i="15"/>
  <c r="A110" i="15"/>
  <c r="O110" i="15" s="1"/>
  <c r="N109" i="15"/>
  <c r="M109" i="15"/>
  <c r="L109" i="15"/>
  <c r="K109" i="15"/>
  <c r="J109" i="15"/>
  <c r="I109" i="15"/>
  <c r="A109" i="15"/>
  <c r="O109" i="15" s="1"/>
  <c r="N108" i="15"/>
  <c r="M108" i="15"/>
  <c r="L108" i="15"/>
  <c r="K108" i="15"/>
  <c r="J108" i="15"/>
  <c r="I108" i="15"/>
  <c r="A108" i="15"/>
  <c r="O108" i="15" s="1"/>
  <c r="N107" i="15"/>
  <c r="M107" i="15"/>
  <c r="L107" i="15"/>
  <c r="K107" i="15"/>
  <c r="J107" i="15"/>
  <c r="I107" i="15"/>
  <c r="A107" i="15"/>
  <c r="O107" i="15" s="1"/>
  <c r="N106" i="15"/>
  <c r="M106" i="15"/>
  <c r="L106" i="15"/>
  <c r="K106" i="15"/>
  <c r="J106" i="15"/>
  <c r="I106" i="15"/>
  <c r="A106" i="15"/>
  <c r="O106" i="15" s="1"/>
  <c r="N105" i="15"/>
  <c r="M105" i="15"/>
  <c r="L105" i="15"/>
  <c r="K105" i="15"/>
  <c r="J105" i="15"/>
  <c r="I105" i="15"/>
  <c r="A105" i="15"/>
  <c r="O105" i="15" s="1"/>
  <c r="N104" i="15"/>
  <c r="M104" i="15"/>
  <c r="L104" i="15"/>
  <c r="K104" i="15"/>
  <c r="J104" i="15"/>
  <c r="I104" i="15"/>
  <c r="A104" i="15"/>
  <c r="O104" i="15" s="1"/>
  <c r="N103" i="15"/>
  <c r="M103" i="15"/>
  <c r="L103" i="15"/>
  <c r="K103" i="15"/>
  <c r="J103" i="15"/>
  <c r="I103" i="15"/>
  <c r="A103" i="15"/>
  <c r="O103" i="15" s="1"/>
  <c r="N102" i="15"/>
  <c r="M102" i="15"/>
  <c r="L102" i="15"/>
  <c r="K102" i="15"/>
  <c r="J102" i="15"/>
  <c r="I102" i="15"/>
  <c r="A102" i="15"/>
  <c r="O102" i="15" s="1"/>
  <c r="N101" i="15"/>
  <c r="M101" i="15"/>
  <c r="L101" i="15"/>
  <c r="K101" i="15"/>
  <c r="J101" i="15"/>
  <c r="I101" i="15"/>
  <c r="A101" i="15"/>
  <c r="O101" i="15" s="1"/>
  <c r="N100" i="15"/>
  <c r="M100" i="15"/>
  <c r="L100" i="15"/>
  <c r="K100" i="15"/>
  <c r="J100" i="15"/>
  <c r="I100" i="15"/>
  <c r="A100" i="15"/>
  <c r="O100" i="15" s="1"/>
  <c r="N99" i="15"/>
  <c r="M99" i="15"/>
  <c r="L99" i="15"/>
  <c r="K99" i="15"/>
  <c r="J99" i="15"/>
  <c r="I99" i="15"/>
  <c r="A99" i="15"/>
  <c r="O99" i="15" s="1"/>
  <c r="N98" i="15"/>
  <c r="M98" i="15"/>
  <c r="L98" i="15"/>
  <c r="K98" i="15"/>
  <c r="J98" i="15"/>
  <c r="I98" i="15"/>
  <c r="A98" i="15"/>
  <c r="O98" i="15" s="1"/>
  <c r="N97" i="15"/>
  <c r="M97" i="15"/>
  <c r="L97" i="15"/>
  <c r="K97" i="15"/>
  <c r="J97" i="15"/>
  <c r="I97" i="15"/>
  <c r="A97" i="15"/>
  <c r="O97" i="15" s="1"/>
  <c r="N96" i="15"/>
  <c r="M96" i="15"/>
  <c r="L96" i="15"/>
  <c r="K96" i="15"/>
  <c r="J96" i="15"/>
  <c r="I96" i="15"/>
  <c r="A96" i="15"/>
  <c r="O96" i="15" s="1"/>
  <c r="N95" i="15"/>
  <c r="M95" i="15"/>
  <c r="L95" i="15"/>
  <c r="K95" i="15"/>
  <c r="J95" i="15"/>
  <c r="I95" i="15"/>
  <c r="A95" i="15"/>
  <c r="O95" i="15" s="1"/>
  <c r="N94" i="15"/>
  <c r="M94" i="15"/>
  <c r="L94" i="15"/>
  <c r="K94" i="15"/>
  <c r="J94" i="15"/>
  <c r="I94" i="15"/>
  <c r="A94" i="15"/>
  <c r="O94" i="15" s="1"/>
  <c r="N93" i="15"/>
  <c r="M93" i="15"/>
  <c r="L93" i="15"/>
  <c r="K93" i="15"/>
  <c r="J93" i="15"/>
  <c r="I93" i="15"/>
  <c r="A93" i="15"/>
  <c r="O93" i="15" s="1"/>
  <c r="N92" i="15"/>
  <c r="M92" i="15"/>
  <c r="L92" i="15"/>
  <c r="K92" i="15"/>
  <c r="J92" i="15"/>
  <c r="I92" i="15"/>
  <c r="A92" i="15"/>
  <c r="O92" i="15" s="1"/>
  <c r="N91" i="15"/>
  <c r="M91" i="15"/>
  <c r="L91" i="15"/>
  <c r="K91" i="15"/>
  <c r="J91" i="15"/>
  <c r="I91" i="15"/>
  <c r="A91" i="15"/>
  <c r="O91" i="15" s="1"/>
  <c r="N90" i="15"/>
  <c r="M90" i="15"/>
  <c r="L90" i="15"/>
  <c r="K90" i="15"/>
  <c r="J90" i="15"/>
  <c r="I90" i="15"/>
  <c r="A90" i="15"/>
  <c r="O90" i="15" s="1"/>
  <c r="N89" i="15"/>
  <c r="M89" i="15"/>
  <c r="L89" i="15"/>
  <c r="K89" i="15"/>
  <c r="J89" i="15"/>
  <c r="I89" i="15"/>
  <c r="A89" i="15"/>
  <c r="O89" i="15" s="1"/>
  <c r="N88" i="15"/>
  <c r="M88" i="15"/>
  <c r="L88" i="15"/>
  <c r="K88" i="15"/>
  <c r="J88" i="15"/>
  <c r="I88" i="15"/>
  <c r="A88" i="15"/>
  <c r="O88" i="15" s="1"/>
  <c r="N87" i="15"/>
  <c r="M87" i="15"/>
  <c r="L87" i="15"/>
  <c r="K87" i="15"/>
  <c r="J87" i="15"/>
  <c r="I87" i="15"/>
  <c r="A87" i="15"/>
  <c r="O87" i="15" s="1"/>
  <c r="N86" i="15"/>
  <c r="M86" i="15"/>
  <c r="L86" i="15"/>
  <c r="K86" i="15"/>
  <c r="J86" i="15"/>
  <c r="I86" i="15"/>
  <c r="A86" i="15"/>
  <c r="O86" i="15" s="1"/>
  <c r="N85" i="15"/>
  <c r="M85" i="15"/>
  <c r="L85" i="15"/>
  <c r="K85" i="15"/>
  <c r="J85" i="15"/>
  <c r="I85" i="15"/>
  <c r="A85" i="15"/>
  <c r="O85" i="15" s="1"/>
  <c r="N84" i="15"/>
  <c r="M84" i="15"/>
  <c r="L84" i="15"/>
  <c r="K84" i="15"/>
  <c r="J84" i="15"/>
  <c r="I84" i="15"/>
  <c r="A84" i="15"/>
  <c r="O84" i="15" s="1"/>
  <c r="N83" i="15"/>
  <c r="M83" i="15"/>
  <c r="L83" i="15"/>
  <c r="K83" i="15"/>
  <c r="J83" i="15"/>
  <c r="I83" i="15"/>
  <c r="A83" i="15"/>
  <c r="O83" i="15" s="1"/>
  <c r="N82" i="15"/>
  <c r="M82" i="15"/>
  <c r="L82" i="15"/>
  <c r="K82" i="15"/>
  <c r="J82" i="15"/>
  <c r="I82" i="15"/>
  <c r="A82" i="15"/>
  <c r="O82" i="15" s="1"/>
  <c r="N81" i="15"/>
  <c r="M81" i="15"/>
  <c r="L81" i="15"/>
  <c r="K81" i="15"/>
  <c r="J81" i="15"/>
  <c r="I81" i="15"/>
  <c r="A81" i="15"/>
  <c r="O81" i="15" s="1"/>
  <c r="N80" i="15"/>
  <c r="M80" i="15"/>
  <c r="L80" i="15"/>
  <c r="K80" i="15"/>
  <c r="J80" i="15"/>
  <c r="I80" i="15"/>
  <c r="A80" i="15"/>
  <c r="O80" i="15" s="1"/>
  <c r="N79" i="15"/>
  <c r="M79" i="15"/>
  <c r="L79" i="15"/>
  <c r="K79" i="15"/>
  <c r="J79" i="15"/>
  <c r="I79" i="15"/>
  <c r="A79" i="15"/>
  <c r="O79" i="15" s="1"/>
  <c r="N78" i="15"/>
  <c r="M78" i="15"/>
  <c r="L78" i="15"/>
  <c r="K78" i="15"/>
  <c r="J78" i="15"/>
  <c r="I78" i="15"/>
  <c r="A78" i="15"/>
  <c r="O78" i="15" s="1"/>
  <c r="N77" i="15"/>
  <c r="M77" i="15"/>
  <c r="L77" i="15"/>
  <c r="K77" i="15"/>
  <c r="J77" i="15"/>
  <c r="I77" i="15"/>
  <c r="A77" i="15"/>
  <c r="O77" i="15" s="1"/>
  <c r="N76" i="15"/>
  <c r="M76" i="15"/>
  <c r="L76" i="15"/>
  <c r="K76" i="15"/>
  <c r="J76" i="15"/>
  <c r="I76" i="15"/>
  <c r="A76" i="15"/>
  <c r="O76" i="15" s="1"/>
  <c r="N75" i="15"/>
  <c r="M75" i="15"/>
  <c r="L75" i="15"/>
  <c r="K75" i="15"/>
  <c r="J75" i="15"/>
  <c r="I75" i="15"/>
  <c r="A75" i="15"/>
  <c r="O75" i="15" s="1"/>
  <c r="N74" i="15"/>
  <c r="M74" i="15"/>
  <c r="L74" i="15"/>
  <c r="K74" i="15"/>
  <c r="J74" i="15"/>
  <c r="I74" i="15"/>
  <c r="A74" i="15"/>
  <c r="O74" i="15" s="1"/>
  <c r="N73" i="15"/>
  <c r="M73" i="15"/>
  <c r="L73" i="15"/>
  <c r="K73" i="15"/>
  <c r="J73" i="15"/>
  <c r="I73" i="15"/>
  <c r="A73" i="15"/>
  <c r="O73" i="15" s="1"/>
  <c r="N72" i="15"/>
  <c r="M72" i="15"/>
  <c r="L72" i="15"/>
  <c r="K72" i="15"/>
  <c r="J72" i="15"/>
  <c r="I72" i="15"/>
  <c r="A72" i="15"/>
  <c r="O72" i="15" s="1"/>
  <c r="N71" i="15"/>
  <c r="M71" i="15"/>
  <c r="L71" i="15"/>
  <c r="K71" i="15"/>
  <c r="J71" i="15"/>
  <c r="I71" i="15"/>
  <c r="A71" i="15"/>
  <c r="O71" i="15" s="1"/>
  <c r="N70" i="15"/>
  <c r="M70" i="15"/>
  <c r="L70" i="15"/>
  <c r="K70" i="15"/>
  <c r="J70" i="15"/>
  <c r="I70" i="15"/>
  <c r="A70" i="15"/>
  <c r="O70" i="15" s="1"/>
  <c r="N69" i="15"/>
  <c r="M69" i="15"/>
  <c r="L69" i="15"/>
  <c r="K69" i="15"/>
  <c r="J69" i="15"/>
  <c r="I69" i="15"/>
  <c r="A69" i="15"/>
  <c r="O69" i="15" s="1"/>
  <c r="N68" i="15"/>
  <c r="M68" i="15"/>
  <c r="L68" i="15"/>
  <c r="K68" i="15"/>
  <c r="J68" i="15"/>
  <c r="I68" i="15"/>
  <c r="A68" i="15"/>
  <c r="O68" i="15" s="1"/>
  <c r="N67" i="15"/>
  <c r="M67" i="15"/>
  <c r="L67" i="15"/>
  <c r="K67" i="15"/>
  <c r="J67" i="15"/>
  <c r="I67" i="15"/>
  <c r="A67" i="15"/>
  <c r="O67" i="15" s="1"/>
  <c r="N66" i="15"/>
  <c r="M66" i="15"/>
  <c r="L66" i="15"/>
  <c r="K66" i="15"/>
  <c r="J66" i="15"/>
  <c r="I66" i="15"/>
  <c r="A66" i="15"/>
  <c r="O66" i="15" s="1"/>
  <c r="N65" i="15"/>
  <c r="M65" i="15"/>
  <c r="L65" i="15"/>
  <c r="K65" i="15"/>
  <c r="J65" i="15"/>
  <c r="I65" i="15"/>
  <c r="A65" i="15"/>
  <c r="O65" i="15" s="1"/>
  <c r="N64" i="15"/>
  <c r="M64" i="15"/>
  <c r="L64" i="15"/>
  <c r="K64" i="15"/>
  <c r="J64" i="15"/>
  <c r="I64" i="15"/>
  <c r="A64" i="15"/>
  <c r="O64" i="15" s="1"/>
  <c r="N63" i="15"/>
  <c r="M63" i="15"/>
  <c r="L63" i="15"/>
  <c r="K63" i="15"/>
  <c r="J63" i="15"/>
  <c r="I63" i="15"/>
  <c r="A63" i="15"/>
  <c r="O63" i="15" s="1"/>
  <c r="N62" i="15"/>
  <c r="M62" i="15"/>
  <c r="L62" i="15"/>
  <c r="K62" i="15"/>
  <c r="J62" i="15"/>
  <c r="I62" i="15"/>
  <c r="A62" i="15"/>
  <c r="O62" i="15" s="1"/>
  <c r="N61" i="15"/>
  <c r="M61" i="15"/>
  <c r="L61" i="15"/>
  <c r="K61" i="15"/>
  <c r="J61" i="15"/>
  <c r="I61" i="15"/>
  <c r="A61" i="15"/>
  <c r="O61" i="15" s="1"/>
  <c r="N60" i="15"/>
  <c r="M60" i="15"/>
  <c r="L60" i="15"/>
  <c r="K60" i="15"/>
  <c r="J60" i="15"/>
  <c r="I60" i="15"/>
  <c r="A60" i="15"/>
  <c r="O60" i="15" s="1"/>
  <c r="N59" i="15"/>
  <c r="M59" i="15"/>
  <c r="L59" i="15"/>
  <c r="K59" i="15"/>
  <c r="J59" i="15"/>
  <c r="I59" i="15"/>
  <c r="A59" i="15"/>
  <c r="O59" i="15" s="1"/>
  <c r="N58" i="15"/>
  <c r="M58" i="15"/>
  <c r="L58" i="15"/>
  <c r="K58" i="15"/>
  <c r="J58" i="15"/>
  <c r="I58" i="15"/>
  <c r="A58" i="15"/>
  <c r="O58" i="15" s="1"/>
  <c r="N57" i="15"/>
  <c r="M57" i="15"/>
  <c r="L57" i="15"/>
  <c r="K57" i="15"/>
  <c r="J57" i="15"/>
  <c r="I57" i="15"/>
  <c r="A57" i="15"/>
  <c r="O57" i="15" s="1"/>
  <c r="N56" i="15"/>
  <c r="M56" i="15"/>
  <c r="L56" i="15"/>
  <c r="K56" i="15"/>
  <c r="J56" i="15"/>
  <c r="I56" i="15"/>
  <c r="A56" i="15"/>
  <c r="O56" i="15" s="1"/>
  <c r="N55" i="15"/>
  <c r="M55" i="15"/>
  <c r="L55" i="15"/>
  <c r="K55" i="15"/>
  <c r="J55" i="15"/>
  <c r="I55" i="15"/>
  <c r="A55" i="15"/>
  <c r="O55" i="15" s="1"/>
  <c r="N54" i="15"/>
  <c r="M54" i="15"/>
  <c r="L54" i="15"/>
  <c r="K54" i="15"/>
  <c r="J54" i="15"/>
  <c r="I54" i="15"/>
  <c r="A54" i="15"/>
  <c r="O54" i="15" s="1"/>
  <c r="N53" i="15"/>
  <c r="M53" i="15"/>
  <c r="L53" i="15"/>
  <c r="K53" i="15"/>
  <c r="J53" i="15"/>
  <c r="I53" i="15"/>
  <c r="A53" i="15"/>
  <c r="O53" i="15" s="1"/>
  <c r="N52" i="15"/>
  <c r="M52" i="15"/>
  <c r="L52" i="15"/>
  <c r="K52" i="15"/>
  <c r="J52" i="15"/>
  <c r="I52" i="15"/>
  <c r="A52" i="15"/>
  <c r="O52" i="15" s="1"/>
  <c r="N51" i="15"/>
  <c r="M51" i="15"/>
  <c r="L51" i="15"/>
  <c r="K51" i="15"/>
  <c r="J51" i="15"/>
  <c r="I51" i="15"/>
  <c r="A51" i="15"/>
  <c r="O51" i="15" s="1"/>
  <c r="N50" i="15"/>
  <c r="M50" i="15"/>
  <c r="L50" i="15"/>
  <c r="K50" i="15"/>
  <c r="J50" i="15"/>
  <c r="I50" i="15"/>
  <c r="A50" i="15"/>
  <c r="O50" i="15" s="1"/>
  <c r="N49" i="15"/>
  <c r="M49" i="15"/>
  <c r="L49" i="15"/>
  <c r="K49" i="15"/>
  <c r="J49" i="15"/>
  <c r="I49" i="15"/>
  <c r="A49" i="15"/>
  <c r="O49" i="15" s="1"/>
  <c r="N48" i="15"/>
  <c r="M48" i="15"/>
  <c r="L48" i="15"/>
  <c r="K48" i="15"/>
  <c r="J48" i="15"/>
  <c r="I48" i="15"/>
  <c r="A48" i="15"/>
  <c r="O48" i="15" s="1"/>
  <c r="N47" i="15"/>
  <c r="M47" i="15"/>
  <c r="L47" i="15"/>
  <c r="K47" i="15"/>
  <c r="J47" i="15"/>
  <c r="I47" i="15"/>
  <c r="A47" i="15"/>
  <c r="O47" i="15" s="1"/>
  <c r="N46" i="15"/>
  <c r="M46" i="15"/>
  <c r="L46" i="15"/>
  <c r="K46" i="15"/>
  <c r="J46" i="15"/>
  <c r="I46" i="15"/>
  <c r="A46" i="15"/>
  <c r="O46" i="15" s="1"/>
  <c r="N45" i="15"/>
  <c r="M45" i="15"/>
  <c r="L45" i="15"/>
  <c r="K45" i="15"/>
  <c r="J45" i="15"/>
  <c r="I45" i="15"/>
  <c r="A45" i="15"/>
  <c r="O45" i="15" s="1"/>
  <c r="N44" i="15"/>
  <c r="M44" i="15"/>
  <c r="L44" i="15"/>
  <c r="K44" i="15"/>
  <c r="J44" i="15"/>
  <c r="I44" i="15"/>
  <c r="A44" i="15"/>
  <c r="O44" i="15" s="1"/>
  <c r="N43" i="15"/>
  <c r="M43" i="15"/>
  <c r="L43" i="15"/>
  <c r="K43" i="15"/>
  <c r="J43" i="15"/>
  <c r="I43" i="15"/>
  <c r="A43" i="15"/>
  <c r="O43" i="15" s="1"/>
  <c r="N42" i="15"/>
  <c r="M42" i="15"/>
  <c r="L42" i="15"/>
  <c r="K42" i="15"/>
  <c r="J42" i="15"/>
  <c r="I42" i="15"/>
  <c r="A42" i="15"/>
  <c r="O42" i="15" s="1"/>
  <c r="N41" i="15"/>
  <c r="M41" i="15"/>
  <c r="L41" i="15"/>
  <c r="K41" i="15"/>
  <c r="J41" i="15"/>
  <c r="I41" i="15"/>
  <c r="A41" i="15"/>
  <c r="O41" i="15" s="1"/>
  <c r="N40" i="15"/>
  <c r="M40" i="15"/>
  <c r="L40" i="15"/>
  <c r="K40" i="15"/>
  <c r="J40" i="15"/>
  <c r="I40" i="15"/>
  <c r="A40" i="15"/>
  <c r="O40" i="15" s="1"/>
  <c r="N39" i="15"/>
  <c r="M39" i="15"/>
  <c r="L39" i="15"/>
  <c r="K39" i="15"/>
  <c r="J39" i="15"/>
  <c r="I39" i="15"/>
  <c r="A39" i="15"/>
  <c r="O39" i="15" s="1"/>
  <c r="N38" i="15"/>
  <c r="M38" i="15"/>
  <c r="L38" i="15"/>
  <c r="K38" i="15"/>
  <c r="J38" i="15"/>
  <c r="I38" i="15"/>
  <c r="A38" i="15"/>
  <c r="O38" i="15" s="1"/>
  <c r="N37" i="15"/>
  <c r="M37" i="15"/>
  <c r="L37" i="15"/>
  <c r="K37" i="15"/>
  <c r="J37" i="15"/>
  <c r="I37" i="15"/>
  <c r="A37" i="15"/>
  <c r="O37" i="15" s="1"/>
  <c r="N36" i="15"/>
  <c r="M36" i="15"/>
  <c r="L36" i="15"/>
  <c r="K36" i="15"/>
  <c r="J36" i="15"/>
  <c r="I36" i="15"/>
  <c r="A36" i="15"/>
  <c r="O36" i="15" s="1"/>
  <c r="N35" i="15"/>
  <c r="M35" i="15"/>
  <c r="L35" i="15"/>
  <c r="K35" i="15"/>
  <c r="J35" i="15"/>
  <c r="I35" i="15"/>
  <c r="A35" i="15"/>
  <c r="O35" i="15" s="1"/>
  <c r="N34" i="15"/>
  <c r="M34" i="15"/>
  <c r="L34" i="15"/>
  <c r="K34" i="15"/>
  <c r="J34" i="15"/>
  <c r="I34" i="15"/>
  <c r="A34" i="15"/>
  <c r="O34" i="15" s="1"/>
  <c r="N33" i="15"/>
  <c r="M33" i="15"/>
  <c r="L33" i="15"/>
  <c r="K33" i="15"/>
  <c r="J33" i="15"/>
  <c r="I33" i="15"/>
  <c r="A33" i="15"/>
  <c r="O33" i="15" s="1"/>
  <c r="N32" i="15"/>
  <c r="M32" i="15"/>
  <c r="L32" i="15"/>
  <c r="K32" i="15"/>
  <c r="J32" i="15"/>
  <c r="I32" i="15"/>
  <c r="A32" i="15"/>
  <c r="O32" i="15" s="1"/>
  <c r="N31" i="15"/>
  <c r="M31" i="15"/>
  <c r="L31" i="15"/>
  <c r="K31" i="15"/>
  <c r="J31" i="15"/>
  <c r="I31" i="15"/>
  <c r="A31" i="15"/>
  <c r="O31" i="15" s="1"/>
  <c r="N30" i="15"/>
  <c r="M30" i="15"/>
  <c r="L30" i="15"/>
  <c r="K30" i="15"/>
  <c r="J30" i="15"/>
  <c r="I30" i="15"/>
  <c r="A30" i="15"/>
  <c r="O30" i="15" s="1"/>
  <c r="N29" i="15"/>
  <c r="M29" i="15"/>
  <c r="L29" i="15"/>
  <c r="K29" i="15"/>
  <c r="J29" i="15"/>
  <c r="I29" i="15"/>
  <c r="A29" i="15"/>
  <c r="O29" i="15" s="1"/>
  <c r="N28" i="15"/>
  <c r="M28" i="15"/>
  <c r="L28" i="15"/>
  <c r="K28" i="15"/>
  <c r="J28" i="15"/>
  <c r="I28" i="15"/>
  <c r="A28" i="15"/>
  <c r="O28" i="15" s="1"/>
  <c r="N27" i="15"/>
  <c r="M27" i="15"/>
  <c r="L27" i="15"/>
  <c r="K27" i="15"/>
  <c r="J27" i="15"/>
  <c r="I27" i="15"/>
  <c r="A27" i="15"/>
  <c r="O27" i="15" s="1"/>
  <c r="N26" i="15"/>
  <c r="M26" i="15"/>
  <c r="L26" i="15"/>
  <c r="K26" i="15"/>
  <c r="J26" i="15"/>
  <c r="I26" i="15"/>
  <c r="A26" i="15"/>
  <c r="O26" i="15" s="1"/>
  <c r="N25" i="15"/>
  <c r="M25" i="15"/>
  <c r="L25" i="15"/>
  <c r="K25" i="15"/>
  <c r="J25" i="15"/>
  <c r="I25" i="15"/>
  <c r="A25" i="15"/>
  <c r="O25" i="15" s="1"/>
  <c r="N24" i="15"/>
  <c r="M24" i="15"/>
  <c r="L24" i="15"/>
  <c r="K24" i="15"/>
  <c r="J24" i="15"/>
  <c r="I24" i="15"/>
  <c r="A24" i="15"/>
  <c r="O24" i="15" s="1"/>
  <c r="N23" i="15"/>
  <c r="M23" i="15"/>
  <c r="L23" i="15"/>
  <c r="K23" i="15"/>
  <c r="J23" i="15"/>
  <c r="I23" i="15"/>
  <c r="A23" i="15"/>
  <c r="O23" i="15" s="1"/>
  <c r="N22" i="15"/>
  <c r="M22" i="15"/>
  <c r="L22" i="15"/>
  <c r="K22" i="15"/>
  <c r="J22" i="15"/>
  <c r="I22" i="15"/>
  <c r="A22" i="15"/>
  <c r="O22" i="15" s="1"/>
  <c r="N21" i="15"/>
  <c r="M21" i="15"/>
  <c r="L21" i="15"/>
  <c r="K21" i="15"/>
  <c r="J21" i="15"/>
  <c r="I21" i="15"/>
  <c r="A21" i="15"/>
  <c r="O21" i="15" s="1"/>
  <c r="N20" i="15"/>
  <c r="M20" i="15"/>
  <c r="L20" i="15"/>
  <c r="K20" i="15"/>
  <c r="J20" i="15"/>
  <c r="A20" i="15"/>
  <c r="O20" i="15" s="1"/>
  <c r="N19" i="15"/>
  <c r="M19" i="15"/>
  <c r="L19" i="15"/>
  <c r="K19" i="15"/>
  <c r="J19" i="15"/>
  <c r="A19" i="15"/>
  <c r="O19" i="15" s="1"/>
  <c r="N18" i="15"/>
  <c r="M18" i="15"/>
  <c r="L18" i="15"/>
  <c r="K18" i="15"/>
  <c r="J18" i="15"/>
  <c r="A18" i="15"/>
  <c r="O18" i="15" s="1"/>
  <c r="N17" i="15"/>
  <c r="M17" i="15"/>
  <c r="L17" i="15"/>
  <c r="K17" i="15"/>
  <c r="J17" i="15"/>
  <c r="A17" i="15"/>
  <c r="O17" i="15" s="1"/>
  <c r="N16" i="15"/>
  <c r="M16" i="15"/>
  <c r="L16" i="15"/>
  <c r="K16" i="15"/>
  <c r="J16" i="15"/>
  <c r="A16" i="15"/>
  <c r="O16" i="15" s="1"/>
  <c r="N15" i="15"/>
  <c r="M15" i="15"/>
  <c r="L15" i="15"/>
  <c r="K15" i="15"/>
  <c r="J15" i="15"/>
  <c r="A15" i="15"/>
  <c r="O15" i="15" s="1"/>
  <c r="N14" i="15"/>
  <c r="M14" i="15"/>
  <c r="L14" i="15"/>
  <c r="K14" i="15"/>
  <c r="J14" i="15"/>
  <c r="A14" i="15"/>
  <c r="O14" i="15" s="1"/>
  <c r="N13" i="15"/>
  <c r="M13" i="15"/>
  <c r="L13" i="15"/>
  <c r="K13" i="15"/>
  <c r="J13" i="15"/>
  <c r="A13" i="15"/>
  <c r="O13" i="15" s="1"/>
  <c r="N12" i="15"/>
  <c r="M12" i="15"/>
  <c r="L12" i="15"/>
  <c r="K12" i="15"/>
  <c r="J12" i="15"/>
  <c r="A12" i="15"/>
  <c r="O12" i="15" s="1"/>
  <c r="N11" i="15"/>
  <c r="M11" i="15"/>
  <c r="L11" i="15"/>
  <c r="K11" i="15"/>
  <c r="J11" i="15"/>
  <c r="A11" i="15"/>
  <c r="O11" i="15" s="1"/>
  <c r="N10" i="15"/>
  <c r="M10" i="15"/>
  <c r="L10" i="15"/>
  <c r="K10" i="15"/>
  <c r="J10" i="15"/>
  <c r="A10" i="15"/>
  <c r="O10" i="15" s="1"/>
  <c r="N9" i="15"/>
  <c r="M9" i="15"/>
  <c r="L9" i="15"/>
  <c r="K9" i="15"/>
  <c r="J9" i="15"/>
  <c r="A9" i="15"/>
  <c r="O9" i="15" s="1"/>
  <c r="O8" i="15" s="1"/>
  <c r="O8" i="16" l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9" i="15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6" l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22" i="15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Q9" i="15" l="1"/>
  <c r="S9" i="16"/>
  <c r="R9" i="16"/>
  <c r="Q9" i="16"/>
  <c r="R9" i="15"/>
  <c r="S9" i="15"/>
  <c r="I23" i="16" l="1"/>
  <c r="I22" i="16"/>
  <c r="I24" i="16"/>
  <c r="I21" i="16"/>
  <c r="I19" i="15"/>
  <c r="I15" i="15"/>
  <c r="I11" i="15"/>
  <c r="I18" i="15"/>
  <c r="I20" i="15"/>
  <c r="I16" i="15"/>
  <c r="I12" i="15"/>
  <c r="I17" i="15"/>
  <c r="I13" i="15"/>
  <c r="I9" i="15"/>
  <c r="I14" i="15"/>
  <c r="I10" i="15"/>
  <c r="I19" i="16"/>
  <c r="I15" i="16"/>
  <c r="I11" i="16"/>
  <c r="I18" i="16"/>
  <c r="I20" i="16"/>
  <c r="I16" i="16"/>
  <c r="I12" i="16"/>
  <c r="I14" i="16"/>
  <c r="I10" i="16"/>
  <c r="I17" i="16"/>
  <c r="I13" i="16"/>
  <c r="I9" i="16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<sst xmlns="http://schemas.openxmlformats.org/spreadsheetml/2006/main" count="138" uniqueCount="87">
  <si>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</si>
  <si>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</si>
  <si>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</si>
  <si>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</si>
  <si>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</si>
  <si>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</si>
  <si>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</si>
  <si>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</si>
  <si>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</si>
  <si>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</si>
  <si>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</si>
  <si>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</si>
  <si>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</si>
  <si>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</si>
  <si>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</si>
  <si>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</si>
  <si>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СЕДМИ РАЗРЕД</t>
  </si>
  <si>
    <t>ОСМИ РАЗРЕД</t>
  </si>
  <si>
    <t>Обавезна поља</t>
  </si>
  <si>
    <t>Регион/град</t>
  </si>
  <si>
    <t>Редни
број</t>
  </si>
  <si>
    <t>Број
бодова</t>
  </si>
  <si>
    <t>Лазаревац</t>
  </si>
  <si>
    <t xml:space="preserve"> Грујић</t>
  </si>
  <si>
    <t>Сара</t>
  </si>
  <si>
    <t xml:space="preserve"> Савић</t>
  </si>
  <si>
    <t>Ива</t>
  </si>
  <si>
    <t xml:space="preserve"> Радовановић</t>
  </si>
  <si>
    <t>Софија</t>
  </si>
  <si>
    <t>Ђорђевић</t>
  </si>
  <si>
    <t>Душан</t>
  </si>
  <si>
    <t xml:space="preserve"> Божић</t>
  </si>
  <si>
    <t>Данило</t>
  </si>
  <si>
    <t>Пјевац</t>
  </si>
  <si>
    <t>Лазар</t>
  </si>
  <si>
    <t xml:space="preserve"> Бекировић</t>
  </si>
  <si>
    <t>Вања</t>
  </si>
  <si>
    <t xml:space="preserve"> Драгић</t>
  </si>
  <si>
    <t>Филип</t>
  </si>
  <si>
    <t xml:space="preserve"> Мандић</t>
  </si>
  <si>
    <t>Мина</t>
  </si>
  <si>
    <t xml:space="preserve"> Ђурђевић</t>
  </si>
  <si>
    <t>Андрија</t>
  </si>
  <si>
    <t xml:space="preserve"> Благојевић</t>
  </si>
  <si>
    <t>Анастасија</t>
  </si>
  <si>
    <t xml:space="preserve"> Симић</t>
  </si>
  <si>
    <t>Лана</t>
  </si>
  <si>
    <t>Београд</t>
  </si>
  <si>
    <t>Војислав Вока Савић</t>
  </si>
  <si>
    <t>Лазревац</t>
  </si>
  <si>
    <t>10.4.2022.</t>
  </si>
  <si>
    <t>Јасмина Милутиновић</t>
  </si>
  <si>
    <t>Колачарић</t>
  </si>
  <si>
    <t>Ђорђе</t>
  </si>
  <si>
    <t>Ивановић</t>
  </si>
  <si>
    <t>Алекса</t>
  </si>
  <si>
    <t xml:space="preserve">Илић </t>
  </si>
  <si>
    <t>Анђелина</t>
  </si>
  <si>
    <t>Спасојевић</t>
  </si>
  <si>
    <t>Александра</t>
  </si>
  <si>
    <t>Ђуровић</t>
  </si>
  <si>
    <t>Николић</t>
  </si>
  <si>
    <t>Андреј</t>
  </si>
  <si>
    <t>Ристановић</t>
  </si>
  <si>
    <t>Дијана</t>
  </si>
  <si>
    <t>Цветановић</t>
  </si>
  <si>
    <t>Ема</t>
  </si>
  <si>
    <t>Бељић</t>
  </si>
  <si>
    <t>Ивана</t>
  </si>
  <si>
    <t>Лазаревић</t>
  </si>
  <si>
    <t>Ана</t>
  </si>
  <si>
    <t>Радовановић</t>
  </si>
  <si>
    <t>Дуња</t>
  </si>
  <si>
    <t>Митровић</t>
  </si>
  <si>
    <t>Марко</t>
  </si>
  <si>
    <t>Ђукић</t>
  </si>
  <si>
    <t>Наталија</t>
  </si>
  <si>
    <t>Тепша</t>
  </si>
  <si>
    <t>Татјана</t>
  </si>
  <si>
    <t>Симић</t>
  </si>
  <si>
    <t>Нешковић</t>
  </si>
  <si>
    <t>Маченовски</t>
  </si>
  <si>
    <t>Ања</t>
  </si>
  <si>
    <t>Ирена Димитријевић</t>
  </si>
  <si>
    <t>Биљана Миљевић</t>
  </si>
  <si>
    <t>Ирена Миланковић</t>
  </si>
  <si>
    <t>Даниела Ковачевић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</si>
</sst>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gradsko%20BIOLOGIJA%202016%20godi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BIOLOGIJA%202022%20god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Korigovana%20tabela%20biologija%207,8.%20razred%20SB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5.razred"/>
      <sheetName val="6.razred"/>
      <sheetName val="7.razred"/>
      <sheetName val="zbirna"/>
      <sheetName val="8.razred"/>
      <sheetName val="Sheet1"/>
    </sheetNames>
    <sheetDataSet>
      <sheetData sheetId="0" refreshError="1"/>
      <sheetData sheetId="1" refreshError="1"/>
      <sheetData sheetId="2"/>
      <sheetData sheetId="3"/>
      <sheetData sheetId="4">
        <row r="3">
          <cell r="D3" t="str">
            <v>Вук Караџић</v>
          </cell>
          <cell r="E3" t="str">
            <v>Ирена Миланковић</v>
          </cell>
        </row>
        <row r="4">
          <cell r="D4" t="str">
            <v>„Дуле Караклајић“</v>
          </cell>
          <cell r="E4" t="str">
            <v>Драгана Петровић</v>
          </cell>
        </row>
        <row r="5">
          <cell r="D5" t="str">
            <v>„Дуле Караклајић“</v>
          </cell>
          <cell r="E5" t="str">
            <v>Драгана Петровић</v>
          </cell>
        </row>
        <row r="6">
          <cell r="D6" t="str">
            <v>„Дуле Караклајић“</v>
          </cell>
          <cell r="E6" t="str">
            <v>Драгана Станишић</v>
          </cell>
        </row>
        <row r="7">
          <cell r="D7" t="str">
            <v>„Дуле Караклајић“</v>
          </cell>
          <cell r="E7" t="str">
            <v>Драгана Петровић</v>
          </cell>
        </row>
        <row r="8">
          <cell r="D8" t="str">
            <v>„Дуле Караклајић“</v>
          </cell>
          <cell r="E8" t="str">
            <v>Драгана Петровић</v>
          </cell>
        </row>
        <row r="9">
          <cell r="D9" t="str">
            <v>„Дуле Караклајић“</v>
          </cell>
          <cell r="E9" t="str">
            <v>Драгана Петровић</v>
          </cell>
        </row>
        <row r="10">
          <cell r="D10" t="str">
            <v>„Војислав Вока Савић“</v>
          </cell>
          <cell r="E10" t="str">
            <v>Славица Раловић</v>
          </cell>
        </row>
        <row r="11">
          <cell r="D11" t="str">
            <v>„Војислав Вока Савић“</v>
          </cell>
          <cell r="E11" t="str">
            <v>Славица Раловић</v>
          </cell>
        </row>
        <row r="12">
          <cell r="D12" t="str">
            <v>„Војислав Вока Савић“</v>
          </cell>
          <cell r="E12" t="str">
            <v>Славица Раловић</v>
          </cell>
        </row>
        <row r="13">
          <cell r="D13" t="str">
            <v>„Свети Сава“</v>
          </cell>
          <cell r="E13" t="str">
            <v>Катарина Дамњановић</v>
          </cell>
        </row>
        <row r="14">
          <cell r="D14" t="str">
            <v>„Свети Сава“</v>
          </cell>
          <cell r="E14" t="str">
            <v>Катарина Дамњановић</v>
          </cell>
        </row>
      </sheetData>
      <sheetData sheetId="5"/>
      <sheetData sheetId="6">
        <row r="3">
          <cell r="D3" t="str">
            <v>Рудовци</v>
          </cell>
          <cell r="E3" t="str">
            <v>Биљана Миљевић</v>
          </cell>
        </row>
        <row r="4">
          <cell r="D4" t="str">
            <v>Рудовци</v>
          </cell>
          <cell r="E4" t="str">
            <v>Биљана Миљевић</v>
          </cell>
        </row>
        <row r="5">
          <cell r="D5" t="str">
            <v>Рудовци</v>
          </cell>
          <cell r="E5" t="str">
            <v>Биљана Миљевић</v>
          </cell>
        </row>
        <row r="6">
          <cell r="D6" t="str">
            <v>Војислав Вока Савић</v>
          </cell>
          <cell r="E6" t="str">
            <v>Даниела Ковачевић</v>
          </cell>
        </row>
        <row r="7">
          <cell r="D7" t="str">
            <v>Војислав Вока Савић</v>
          </cell>
          <cell r="E7" t="str">
            <v>Даниела Ковачевић</v>
          </cell>
        </row>
        <row r="8">
          <cell r="D8" t="str">
            <v>Војислав Вока Савић</v>
          </cell>
          <cell r="E8" t="str">
            <v>Даниела Ковачевић</v>
          </cell>
        </row>
        <row r="9">
          <cell r="D9" t="str">
            <v>Војислав Вока Савић</v>
          </cell>
          <cell r="E9" t="str">
            <v>Даниела Ковачевић</v>
          </cell>
        </row>
        <row r="10">
          <cell r="D10" t="str">
            <v>Војислав Вока Савић</v>
          </cell>
          <cell r="E10" t="str">
            <v>Даниела Ковачевић</v>
          </cell>
        </row>
        <row r="11">
          <cell r="D11" t="str">
            <v>Дуле Караклајић</v>
          </cell>
          <cell r="E11" t="str">
            <v>Драгана Петровић</v>
          </cell>
        </row>
        <row r="12">
          <cell r="D12" t="str">
            <v>Дуле Караклајић</v>
          </cell>
          <cell r="E12" t="str">
            <v>Драгана Петровић</v>
          </cell>
        </row>
        <row r="13">
          <cell r="D13" t="str">
            <v>Дуле Караклајић</v>
          </cell>
          <cell r="E13" t="str">
            <v>Драгана Петровић</v>
          </cell>
        </row>
        <row r="14">
          <cell r="D14" t="str">
            <v>Дуле Караклајић</v>
          </cell>
          <cell r="E14" t="str">
            <v>Драгана Станишић</v>
          </cell>
        </row>
        <row r="15">
          <cell r="D15" t="str">
            <v>Дуле Караклајић</v>
          </cell>
          <cell r="E15" t="str">
            <v>Драгана Станишић</v>
          </cell>
        </row>
        <row r="16">
          <cell r="D16" t="str">
            <v>Дуле Караклајић</v>
          </cell>
          <cell r="E16" t="str">
            <v>Драгана Станишић</v>
          </cell>
        </row>
        <row r="17">
          <cell r="D17" t="str">
            <v>Свети Сава</v>
          </cell>
          <cell r="E17" t="str">
            <v>Катарина Дамњановић</v>
          </cell>
        </row>
        <row r="18">
          <cell r="D18" t="str">
            <v>Кнез Лазар</v>
          </cell>
          <cell r="E18" t="str">
            <v>Ирена Димитријевић</v>
          </cell>
        </row>
        <row r="19">
          <cell r="D19" t="str">
            <v>Кнез Лазар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5.razred"/>
      <sheetName val="6.razred"/>
      <sheetName val="7.razred"/>
      <sheetName val="zbirna"/>
      <sheetName val="8.razred"/>
      <sheetName val="Sheet1"/>
    </sheetNames>
    <sheetDataSet>
      <sheetData sheetId="0" refreshError="1"/>
      <sheetData sheetId="1" refreshError="1"/>
      <sheetData sheetId="2"/>
      <sheetData sheetId="3"/>
      <sheetData sheetId="4">
        <row r="3">
          <cell r="G3">
            <v>39</v>
          </cell>
        </row>
        <row r="4">
          <cell r="G4">
            <v>72</v>
          </cell>
        </row>
        <row r="5">
          <cell r="G5">
            <v>73</v>
          </cell>
        </row>
        <row r="6">
          <cell r="G6">
            <v>83</v>
          </cell>
        </row>
        <row r="7">
          <cell r="G7">
            <v>47</v>
          </cell>
        </row>
        <row r="8">
          <cell r="G8">
            <v>48</v>
          </cell>
        </row>
        <row r="9">
          <cell r="G9">
            <v>67</v>
          </cell>
        </row>
        <row r="10">
          <cell r="G10">
            <v>24</v>
          </cell>
        </row>
        <row r="11">
          <cell r="G11">
            <v>62</v>
          </cell>
        </row>
        <row r="12">
          <cell r="G12">
            <v>32</v>
          </cell>
        </row>
        <row r="13">
          <cell r="G13">
            <v>59</v>
          </cell>
        </row>
        <row r="14">
          <cell r="G14">
            <v>59</v>
          </cell>
        </row>
      </sheetData>
      <sheetData sheetId="5"/>
      <sheetData sheetId="6">
        <row r="3">
          <cell r="G3">
            <v>80</v>
          </cell>
        </row>
        <row r="4">
          <cell r="G4">
            <v>77</v>
          </cell>
        </row>
        <row r="5">
          <cell r="G5">
            <v>78</v>
          </cell>
        </row>
        <row r="6">
          <cell r="G6">
            <v>88</v>
          </cell>
        </row>
        <row r="7">
          <cell r="G7">
            <v>67</v>
          </cell>
        </row>
        <row r="8">
          <cell r="G8">
            <v>79</v>
          </cell>
        </row>
        <row r="9">
          <cell r="G9">
            <v>64</v>
          </cell>
        </row>
        <row r="10">
          <cell r="G10">
            <v>57</v>
          </cell>
        </row>
        <row r="11">
          <cell r="G11">
            <v>95</v>
          </cell>
        </row>
        <row r="12">
          <cell r="G12">
            <v>80</v>
          </cell>
        </row>
        <row r="13">
          <cell r="G13">
            <v>78</v>
          </cell>
        </row>
        <row r="15">
          <cell r="G15">
            <v>67</v>
          </cell>
        </row>
        <row r="16">
          <cell r="G16">
            <v>70</v>
          </cell>
        </row>
        <row r="17">
          <cell r="G17">
            <v>81</v>
          </cell>
        </row>
        <row r="18">
          <cell r="G18">
            <v>88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разред"/>
      <sheetName val="8. разред"/>
    </sheetNames>
    <sheetDataSet>
      <sheetData sheetId="0">
        <row r="9">
          <cell r="I9" t="str">
            <v>I</v>
          </cell>
        </row>
        <row r="10">
          <cell r="I10" t="str">
            <v>III</v>
          </cell>
        </row>
        <row r="11">
          <cell r="I11" t="str">
            <v>III</v>
          </cell>
        </row>
        <row r="12">
          <cell r="I12" t="str">
            <v>III</v>
          </cell>
        </row>
        <row r="13">
          <cell r="I13" t="str">
            <v>похвала</v>
          </cell>
        </row>
        <row r="14">
          <cell r="I14" t="str">
            <v>похвала</v>
          </cell>
        </row>
        <row r="15">
          <cell r="I15" t="str">
            <v>похвала</v>
          </cell>
        </row>
        <row r="16">
          <cell r="I16" t="str">
            <v>похвала</v>
          </cell>
        </row>
        <row r="17">
          <cell r="I17" t="str">
            <v>похвала</v>
          </cell>
        </row>
        <row r="18">
          <cell r="I18" t="str">
            <v>похвала</v>
          </cell>
        </row>
        <row r="19">
          <cell r="I19" t="str">
            <v>похвала</v>
          </cell>
        </row>
        <row r="20">
          <cell r="I20" t="str">
            <v>похвала</v>
          </cell>
        </row>
      </sheetData>
      <sheetData sheetId="1">
        <row r="9">
          <cell r="I9" t="str">
            <v>I</v>
          </cell>
        </row>
        <row r="10">
          <cell r="I10" t="str">
            <v>II</v>
          </cell>
        </row>
        <row r="11">
          <cell r="I11" t="str">
            <v>II</v>
          </cell>
        </row>
        <row r="12">
          <cell r="I12" t="str">
            <v>III</v>
          </cell>
        </row>
        <row r="13">
          <cell r="I13" t="str">
            <v>III</v>
          </cell>
        </row>
        <row r="14">
          <cell r="I14" t="str">
            <v>III</v>
          </cell>
        </row>
        <row r="15">
          <cell r="I15" t="str">
            <v>III</v>
          </cell>
        </row>
        <row r="16">
          <cell r="I16" t="str">
            <v>III</v>
          </cell>
        </row>
        <row r="17">
          <cell r="I17" t="str">
            <v>III</v>
          </cell>
        </row>
        <row r="18">
          <cell r="I18" t="str">
            <v>III</v>
          </cell>
        </row>
        <row r="19">
          <cell r="I19" t="str">
            <v>похвала</v>
          </cell>
        </row>
        <row r="20">
          <cell r="I20" t="str">
            <v>похвала</v>
          </cell>
        </row>
        <row r="21">
          <cell r="I21" t="str">
            <v>похвала</v>
          </cell>
        </row>
        <row r="22">
          <cell r="I22" t="str">
            <v>похвала</v>
          </cell>
        </row>
        <row r="23">
          <cell r="I23" t="str">
            <v>похвала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9" sqref="H9:H20"/>
    </sheetView>
  </sheetViews>
  <sheetFormatPr defaultColWidth="0" defaultRowHeight="14.4" zeroHeight="1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16.88671875" style="2" bestFit="1" customWidth="1"/>
    <col min="9" max="9" width="7.6640625" style="2" hidden="1" customWidth="1"/>
    <col min="10" max="10" width="11" style="4" hidden="1" customWidth="1"/>
    <col min="11" max="11" width="12.44140625" style="2" hidden="1" customWidth="1"/>
    <col min="12" max="12" width="9.33203125" style="2" hidden="1" customWidth="1"/>
    <col min="13" max="13" width="19.109375" style="2" hidden="1" customWidth="1"/>
    <col min="14" max="14" width="15.88671875" style="2" hidden="1" customWidth="1"/>
    <col min="15" max="19" width="9.109375" style="48" hidden="1" customWidth="1"/>
    <col min="20" max="16384" width="9.109375" style="2" hidden="1"/>
  </cols>
  <sheetData>
    <row r="1" spans="1:19" ht="14.4" customHeight="1" x14ac:dyDescent="0.3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7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" customHeight="1" x14ac:dyDescent="0.3">
      <c r="A2" s="11"/>
      <c r="B2" s="12" t="s">
        <v>6</v>
      </c>
      <c r="C2" s="54" t="s">
        <v>47</v>
      </c>
      <c r="D2" s="54"/>
      <c r="E2" s="31">
        <v>1</v>
      </c>
      <c r="F2" s="26" t="s">
        <v>85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" customHeight="1" x14ac:dyDescent="0.3">
      <c r="A3" s="13"/>
      <c r="B3" s="12" t="s">
        <v>7</v>
      </c>
      <c r="C3" s="55" t="s">
        <v>48</v>
      </c>
      <c r="D3" s="55"/>
      <c r="E3" s="31">
        <v>2</v>
      </c>
      <c r="F3" s="26" t="s">
        <v>51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" customHeight="1" x14ac:dyDescent="0.3">
      <c r="A4" s="13"/>
      <c r="B4" s="12" t="s">
        <v>8</v>
      </c>
      <c r="C4" s="55" t="s">
        <v>22</v>
      </c>
      <c r="D4" s="55"/>
      <c r="E4" s="31">
        <v>3</v>
      </c>
      <c r="F4" s="26" t="s">
        <v>86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" customHeight="1" x14ac:dyDescent="0.3">
      <c r="A5" s="13"/>
      <c r="B5" s="12" t="s">
        <v>19</v>
      </c>
      <c r="C5" s="55" t="s">
        <v>47</v>
      </c>
      <c r="D5" s="55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" customHeight="1" x14ac:dyDescent="0.3">
      <c r="A6" s="13"/>
      <c r="B6" s="12"/>
      <c r="C6" s="12"/>
      <c r="D6" s="12"/>
      <c r="E6" s="35" t="s">
        <v>11</v>
      </c>
      <c r="F6" s="36" t="s">
        <v>49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" customHeight="1" thickBot="1" x14ac:dyDescent="0.35">
      <c r="A7" s="13"/>
      <c r="B7" s="12"/>
      <c r="C7" s="12"/>
      <c r="D7" s="14"/>
      <c r="E7" s="37" t="s">
        <v>9</v>
      </c>
      <c r="F7" s="38" t="s">
        <v>50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5" customHeight="1" x14ac:dyDescent="0.3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83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3">
      <c r="A9" s="11">
        <f>IF(B9&lt;&gt;"",COUNTA($B$9:B9),"")</f>
        <v>1</v>
      </c>
      <c r="B9" s="1" t="s">
        <v>29</v>
      </c>
      <c r="C9" s="1" t="s">
        <v>30</v>
      </c>
      <c r="D9" s="1" t="str">
        <f>'[1]7.razred'!D6</f>
        <v>„Дуле Караклајић“</v>
      </c>
      <c r="E9" s="1" t="s">
        <v>22</v>
      </c>
      <c r="F9" s="1" t="str">
        <f>'[1]7.razred'!E6</f>
        <v>Драгана Станишић</v>
      </c>
      <c r="G9" s="3">
        <f>'[2]7.razred'!G6</f>
        <v>83</v>
      </c>
      <c r="H9" s="23" t="str">
        <f>'[3]7. разред'!I9</f>
        <v>I</v>
      </c>
      <c r="I9" s="11">
        <f>IF(G9&gt;0,IF(G9=$Q$9,$Q$8,IF(G9=$R$9,$R$8,IF(G9=$S$9,$S$8,""))),"")</f>
        <v>1</v>
      </c>
      <c r="J9" s="20">
        <f t="shared" ref="J9:J72" si="0">IF(B9&lt;&gt;"",$J$1,"")</f>
        <v>7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Лазаревац</v>
      </c>
      <c r="M9" s="12" t="str">
        <f t="shared" ref="M9:M40" si="3">IF(AND($C$3&lt;&gt;"",B9&lt;&gt;""),$C$3,"")</f>
        <v>Војислав Вока Савић</v>
      </c>
      <c r="N9" s="12" t="str">
        <f t="shared" ref="N9:N40" si="4">IF(AND($C$2&lt;&gt;"",B9&lt;&gt;""),$C$2,"")</f>
        <v>Београд</v>
      </c>
      <c r="O9" s="44">
        <f>IFERROR(LARGE($G$9:$G$160,$A9),"")</f>
        <v>83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83</v>
      </c>
      <c r="R9" s="45">
        <f>IFERROR(INDEX($O$9:$O$33,MATCH(R$8,$P$9:$P$33)+(LOOKUP(R$8,$P$9:$P$33)&lt;&gt;R$8)),"")</f>
        <v>73</v>
      </c>
      <c r="S9" s="45">
        <f>IFERROR(INDEX($O$9:$O$33,MATCH(S$8,$P$9:$P$33)+(LOOKUP(S$8,$P$9:$P$33)&lt;&gt;S$8)),"")</f>
        <v>72</v>
      </c>
    </row>
    <row r="10" spans="1:19" x14ac:dyDescent="0.3">
      <c r="A10" s="11">
        <f>IF(B10&lt;&gt;"",COUNTA($B$9:B10),"")</f>
        <v>2</v>
      </c>
      <c r="B10" s="1" t="s">
        <v>27</v>
      </c>
      <c r="C10" s="1" t="s">
        <v>28</v>
      </c>
      <c r="D10" s="1" t="str">
        <f>'[1]7.razred'!D5</f>
        <v>„Дуле Караклајић“</v>
      </c>
      <c r="E10" s="1" t="s">
        <v>22</v>
      </c>
      <c r="F10" s="1" t="str">
        <f>'[1]7.razred'!E5</f>
        <v>Драгана Петровић</v>
      </c>
      <c r="G10" s="3">
        <f>'[2]7.razred'!G5</f>
        <v>73</v>
      </c>
      <c r="H10" s="23" t="str">
        <f>'[3]7. разред'!I10</f>
        <v>III</v>
      </c>
      <c r="I10" s="11">
        <f t="shared" ref="I10:I73" si="5">IF(G10&gt;0,IF(G10=$Q$9,$Q$8,IF(G10=$R$9,$R$8,IF(G10=$S$9,$S$8,""))),"")</f>
        <v>2</v>
      </c>
      <c r="J10" s="20">
        <f t="shared" si="0"/>
        <v>7</v>
      </c>
      <c r="K10" s="12" t="str">
        <f t="shared" si="1"/>
        <v>Београд</v>
      </c>
      <c r="L10" s="12" t="str">
        <f t="shared" si="2"/>
        <v>Лазаревац</v>
      </c>
      <c r="M10" s="12" t="str">
        <f t="shared" si="3"/>
        <v>Војислав Вока Савић</v>
      </c>
      <c r="N10" s="12" t="str">
        <f t="shared" si="4"/>
        <v>Београд</v>
      </c>
      <c r="O10" s="44">
        <f t="shared" ref="O10:O73" si="6">IFERROR(LARGE($G$9:$G$160,$A10),"")</f>
        <v>73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3">
      <c r="A11" s="11">
        <f>IF(B11&lt;&gt;"",COUNTA($B$9:B11),"")</f>
        <v>3</v>
      </c>
      <c r="B11" s="1" t="s">
        <v>25</v>
      </c>
      <c r="C11" s="1" t="s">
        <v>26</v>
      </c>
      <c r="D11" s="1" t="str">
        <f>'[1]7.razred'!D4</f>
        <v>„Дуле Караклајић“</v>
      </c>
      <c r="E11" s="1" t="s">
        <v>22</v>
      </c>
      <c r="F11" s="1" t="str">
        <f>'[1]7.razred'!E4</f>
        <v>Драгана Петровић</v>
      </c>
      <c r="G11" s="3">
        <f>'[2]7.razred'!G4</f>
        <v>72</v>
      </c>
      <c r="H11" s="23" t="str">
        <f>'[3]7. разред'!I11</f>
        <v>III</v>
      </c>
      <c r="I11" s="11">
        <f t="shared" si="5"/>
        <v>3</v>
      </c>
      <c r="J11" s="20">
        <f t="shared" si="0"/>
        <v>7</v>
      </c>
      <c r="K11" s="12" t="str">
        <f t="shared" si="1"/>
        <v>Београд</v>
      </c>
      <c r="L11" s="12" t="str">
        <f t="shared" si="2"/>
        <v>Лазаревац</v>
      </c>
      <c r="M11" s="12" t="str">
        <f t="shared" si="3"/>
        <v>Војислав Вока Савић</v>
      </c>
      <c r="N11" s="12" t="str">
        <f t="shared" si="4"/>
        <v>Београд</v>
      </c>
      <c r="O11" s="44">
        <f t="shared" si="6"/>
        <v>72</v>
      </c>
      <c r="P11" s="44">
        <f t="shared" si="7"/>
        <v>3</v>
      </c>
      <c r="Q11" s="46"/>
      <c r="R11" s="46"/>
      <c r="S11" s="46"/>
    </row>
    <row r="12" spans="1:19" x14ac:dyDescent="0.3">
      <c r="A12" s="11">
        <f>IF(B12&lt;&gt;"",COUNTA($B$9:B12),"")</f>
        <v>4</v>
      </c>
      <c r="B12" s="1" t="s">
        <v>35</v>
      </c>
      <c r="C12" s="1" t="s">
        <v>36</v>
      </c>
      <c r="D12" s="1" t="str">
        <f>'[1]7.razred'!D9</f>
        <v>„Дуле Караклајић“</v>
      </c>
      <c r="E12" s="1" t="s">
        <v>22</v>
      </c>
      <c r="F12" s="1" t="str">
        <f>'[1]7.razred'!E9</f>
        <v>Драгана Петровић</v>
      </c>
      <c r="G12" s="3">
        <f>'[2]7.razred'!G9</f>
        <v>67</v>
      </c>
      <c r="H12" s="23" t="str">
        <f>'[3]7. разред'!I12</f>
        <v>III</v>
      </c>
      <c r="I12" s="11" t="str">
        <f t="shared" si="5"/>
        <v/>
      </c>
      <c r="J12" s="20">
        <f t="shared" si="0"/>
        <v>7</v>
      </c>
      <c r="K12" s="12" t="str">
        <f t="shared" si="1"/>
        <v>Београд</v>
      </c>
      <c r="L12" s="12" t="str">
        <f t="shared" si="2"/>
        <v>Лазаревац</v>
      </c>
      <c r="M12" s="12" t="str">
        <f t="shared" si="3"/>
        <v>Војислав Вока Савић</v>
      </c>
      <c r="N12" s="12" t="str">
        <f t="shared" si="4"/>
        <v>Београд</v>
      </c>
      <c r="O12" s="44">
        <f t="shared" si="6"/>
        <v>67</v>
      </c>
      <c r="P12" s="44" t="str">
        <f t="shared" si="7"/>
        <v/>
      </c>
      <c r="Q12" s="46"/>
      <c r="R12" s="46"/>
      <c r="S12" s="46"/>
    </row>
    <row r="13" spans="1:19" x14ac:dyDescent="0.3">
      <c r="A13" s="11">
        <f>IF(B13&lt;&gt;"",COUNTA($B$9:B13),"")</f>
        <v>5</v>
      </c>
      <c r="B13" s="1" t="s">
        <v>39</v>
      </c>
      <c r="C13" s="1" t="s">
        <v>40</v>
      </c>
      <c r="D13" s="1" t="str">
        <f>'[1]7.razred'!D11</f>
        <v>„Војислав Вока Савић“</v>
      </c>
      <c r="E13" s="1" t="s">
        <v>22</v>
      </c>
      <c r="F13" s="1" t="str">
        <f>'[1]7.razred'!E11</f>
        <v>Славица Раловић</v>
      </c>
      <c r="G13" s="3">
        <f>'[2]7.razred'!G11</f>
        <v>62</v>
      </c>
      <c r="H13" s="23" t="str">
        <f>'[3]7. разред'!I13</f>
        <v>похвала</v>
      </c>
      <c r="I13" s="11" t="str">
        <f t="shared" si="5"/>
        <v/>
      </c>
      <c r="J13" s="20">
        <f t="shared" si="0"/>
        <v>7</v>
      </c>
      <c r="K13" s="12" t="str">
        <f t="shared" si="1"/>
        <v>Београд</v>
      </c>
      <c r="L13" s="12" t="str">
        <f t="shared" si="2"/>
        <v>Лазаревац</v>
      </c>
      <c r="M13" s="12" t="str">
        <f t="shared" si="3"/>
        <v>Војислав Вока Савић</v>
      </c>
      <c r="N13" s="12" t="str">
        <f t="shared" si="4"/>
        <v>Београд</v>
      </c>
      <c r="O13" s="44">
        <f t="shared" si="6"/>
        <v>62</v>
      </c>
      <c r="P13" s="44" t="str">
        <f t="shared" si="7"/>
        <v/>
      </c>
      <c r="Q13" s="46"/>
      <c r="R13" s="46"/>
      <c r="S13" s="46"/>
    </row>
    <row r="14" spans="1:19" x14ac:dyDescent="0.3">
      <c r="A14" s="11">
        <f>IF(B14&lt;&gt;"",COUNTA($B$9:B14),"")</f>
        <v>6</v>
      </c>
      <c r="B14" s="1" t="s">
        <v>43</v>
      </c>
      <c r="C14" s="1" t="s">
        <v>44</v>
      </c>
      <c r="D14" s="1" t="str">
        <f>'[1]7.razred'!D13</f>
        <v>„Свети Сава“</v>
      </c>
      <c r="E14" s="1" t="s">
        <v>22</v>
      </c>
      <c r="F14" s="1" t="str">
        <f>'[1]7.razred'!E13</f>
        <v>Катарина Дамњановић</v>
      </c>
      <c r="G14" s="3">
        <f>'[2]7.razred'!G13</f>
        <v>59</v>
      </c>
      <c r="H14" s="23" t="str">
        <f>'[3]7. разред'!I14</f>
        <v>похвала</v>
      </c>
      <c r="I14" s="11" t="str">
        <f t="shared" si="5"/>
        <v/>
      </c>
      <c r="J14" s="20">
        <f t="shared" si="0"/>
        <v>7</v>
      </c>
      <c r="K14" s="12" t="str">
        <f t="shared" si="1"/>
        <v>Београд</v>
      </c>
      <c r="L14" s="12" t="str">
        <f t="shared" si="2"/>
        <v>Лазаревац</v>
      </c>
      <c r="M14" s="12" t="str">
        <f t="shared" si="3"/>
        <v>Војислав Вока Савић</v>
      </c>
      <c r="N14" s="12" t="str">
        <f t="shared" si="4"/>
        <v>Београд</v>
      </c>
      <c r="O14" s="44">
        <f t="shared" si="6"/>
        <v>59</v>
      </c>
      <c r="P14" s="44" t="str">
        <f t="shared" si="7"/>
        <v/>
      </c>
      <c r="Q14" s="46"/>
      <c r="R14" s="46"/>
      <c r="S14" s="46"/>
    </row>
    <row r="15" spans="1:19" x14ac:dyDescent="0.3">
      <c r="A15" s="11">
        <f>IF(B15&lt;&gt;"",COUNTA($B$9:B15),"")</f>
        <v>7</v>
      </c>
      <c r="B15" s="1" t="s">
        <v>45</v>
      </c>
      <c r="C15" s="1" t="s">
        <v>46</v>
      </c>
      <c r="D15" s="1" t="str">
        <f>'[1]7.razred'!D14</f>
        <v>„Свети Сава“</v>
      </c>
      <c r="E15" s="1" t="s">
        <v>22</v>
      </c>
      <c r="F15" s="1" t="str">
        <f>'[1]7.razred'!E14</f>
        <v>Катарина Дамњановић</v>
      </c>
      <c r="G15" s="3">
        <f>'[2]7.razred'!G14</f>
        <v>59</v>
      </c>
      <c r="H15" s="23" t="str">
        <f>'[3]7. разред'!I15</f>
        <v>похвала</v>
      </c>
      <c r="I15" s="11" t="str">
        <f t="shared" si="5"/>
        <v/>
      </c>
      <c r="J15" s="20">
        <f t="shared" si="0"/>
        <v>7</v>
      </c>
      <c r="K15" s="12" t="str">
        <f t="shared" si="1"/>
        <v>Београд</v>
      </c>
      <c r="L15" s="12" t="str">
        <f t="shared" si="2"/>
        <v>Лазаревац</v>
      </c>
      <c r="M15" s="12" t="str">
        <f t="shared" si="3"/>
        <v>Војислав Вока Савић</v>
      </c>
      <c r="N15" s="12" t="str">
        <f t="shared" si="4"/>
        <v>Београд</v>
      </c>
      <c r="O15" s="44">
        <f t="shared" si="6"/>
        <v>59</v>
      </c>
      <c r="P15" s="44" t="str">
        <f t="shared" si="7"/>
        <v/>
      </c>
      <c r="Q15" s="46"/>
      <c r="R15" s="46"/>
      <c r="S15" s="46"/>
    </row>
    <row r="16" spans="1:19" x14ac:dyDescent="0.3">
      <c r="A16" s="11">
        <f>IF(B16&lt;&gt;"",COUNTA($B$9:B16),"")</f>
        <v>8</v>
      </c>
      <c r="B16" s="1" t="s">
        <v>33</v>
      </c>
      <c r="C16" s="1" t="s">
        <v>34</v>
      </c>
      <c r="D16" s="1" t="str">
        <f>'[1]7.razred'!D8</f>
        <v>„Дуле Караклајић“</v>
      </c>
      <c r="E16" s="1" t="s">
        <v>22</v>
      </c>
      <c r="F16" s="1" t="str">
        <f>'[1]7.razred'!E8</f>
        <v>Драгана Петровић</v>
      </c>
      <c r="G16" s="3">
        <f>'[2]7.razred'!G8</f>
        <v>48</v>
      </c>
      <c r="H16" s="23" t="str">
        <f>'[3]7. разред'!I16</f>
        <v>похвала</v>
      </c>
      <c r="I16" s="11" t="str">
        <f t="shared" si="5"/>
        <v/>
      </c>
      <c r="J16" s="20">
        <f t="shared" si="0"/>
        <v>7</v>
      </c>
      <c r="K16" s="12" t="str">
        <f t="shared" si="1"/>
        <v>Београд</v>
      </c>
      <c r="L16" s="12" t="str">
        <f t="shared" si="2"/>
        <v>Лазаревац</v>
      </c>
      <c r="M16" s="12" t="str">
        <f t="shared" si="3"/>
        <v>Војислав Вока Савић</v>
      </c>
      <c r="N16" s="12" t="str">
        <f t="shared" si="4"/>
        <v>Београд</v>
      </c>
      <c r="O16" s="44">
        <f t="shared" si="6"/>
        <v>48</v>
      </c>
      <c r="P16" s="44" t="str">
        <f t="shared" si="7"/>
        <v/>
      </c>
      <c r="Q16" s="46"/>
      <c r="R16" s="46"/>
      <c r="S16" s="46"/>
    </row>
    <row r="17" spans="1:19" x14ac:dyDescent="0.3">
      <c r="A17" s="11">
        <f>IF(B17&lt;&gt;"",COUNTA($B$9:B17),"")</f>
        <v>9</v>
      </c>
      <c r="B17" s="1" t="s">
        <v>31</v>
      </c>
      <c r="C17" s="1" t="s">
        <v>32</v>
      </c>
      <c r="D17" s="1" t="str">
        <f>'[1]7.razred'!D7</f>
        <v>„Дуле Караклајић“</v>
      </c>
      <c r="E17" s="1" t="s">
        <v>22</v>
      </c>
      <c r="F17" s="1" t="str">
        <f>'[1]7.razred'!E7</f>
        <v>Драгана Петровић</v>
      </c>
      <c r="G17" s="3">
        <f>'[2]7.razred'!G7</f>
        <v>47</v>
      </c>
      <c r="H17" s="23" t="str">
        <f>'[3]7. разред'!I17</f>
        <v>похвала</v>
      </c>
      <c r="I17" s="11" t="str">
        <f t="shared" si="5"/>
        <v/>
      </c>
      <c r="J17" s="20">
        <f t="shared" si="0"/>
        <v>7</v>
      </c>
      <c r="K17" s="12" t="str">
        <f t="shared" si="1"/>
        <v>Београд</v>
      </c>
      <c r="L17" s="12" t="str">
        <f t="shared" si="2"/>
        <v>Лазаревац</v>
      </c>
      <c r="M17" s="12" t="str">
        <f t="shared" si="3"/>
        <v>Војислав Вока Савић</v>
      </c>
      <c r="N17" s="12" t="str">
        <f t="shared" si="4"/>
        <v>Београд</v>
      </c>
      <c r="O17" s="44">
        <f t="shared" si="6"/>
        <v>47</v>
      </c>
      <c r="P17" s="44" t="str">
        <f t="shared" si="7"/>
        <v/>
      </c>
      <c r="Q17" s="46"/>
      <c r="R17" s="46"/>
      <c r="S17" s="46"/>
    </row>
    <row r="18" spans="1:19" x14ac:dyDescent="0.3">
      <c r="A18" s="11">
        <f>IF(B18&lt;&gt;"",COUNTA($B$9:B18),"")</f>
        <v>10</v>
      </c>
      <c r="B18" s="1" t="s">
        <v>23</v>
      </c>
      <c r="C18" s="1" t="s">
        <v>24</v>
      </c>
      <c r="D18" s="1" t="str">
        <f>'[1]7.razred'!D3</f>
        <v>Вук Караџић</v>
      </c>
      <c r="E18" s="1" t="s">
        <v>22</v>
      </c>
      <c r="F18" s="1" t="str">
        <f>'[1]7.razred'!E3</f>
        <v>Ирена Миланковић</v>
      </c>
      <c r="G18" s="3">
        <f>'[2]7.razred'!G3</f>
        <v>39</v>
      </c>
      <c r="H18" s="23" t="str">
        <f>'[3]7. разред'!I18</f>
        <v>похвала</v>
      </c>
      <c r="I18" s="11" t="str">
        <f t="shared" si="5"/>
        <v/>
      </c>
      <c r="J18" s="20">
        <f t="shared" si="0"/>
        <v>7</v>
      </c>
      <c r="K18" s="12" t="str">
        <f t="shared" si="1"/>
        <v>Београд</v>
      </c>
      <c r="L18" s="12" t="str">
        <f t="shared" si="2"/>
        <v>Лазаревац</v>
      </c>
      <c r="M18" s="12" t="str">
        <f t="shared" si="3"/>
        <v>Војислав Вока Савић</v>
      </c>
      <c r="N18" s="12" t="str">
        <f t="shared" si="4"/>
        <v>Београд</v>
      </c>
      <c r="O18" s="44">
        <f t="shared" si="6"/>
        <v>39</v>
      </c>
      <c r="P18" s="44" t="str">
        <f t="shared" si="7"/>
        <v/>
      </c>
      <c r="Q18" s="46"/>
      <c r="R18" s="46"/>
      <c r="S18" s="46"/>
    </row>
    <row r="19" spans="1:19" x14ac:dyDescent="0.3">
      <c r="A19" s="11">
        <f>IF(B19&lt;&gt;"",COUNTA($B$9:B19),"")</f>
        <v>11</v>
      </c>
      <c r="B19" s="1" t="s">
        <v>41</v>
      </c>
      <c r="C19" s="1" t="s">
        <v>42</v>
      </c>
      <c r="D19" s="1" t="str">
        <f>'[1]7.razred'!D12</f>
        <v>„Војислав Вока Савић“</v>
      </c>
      <c r="E19" s="1" t="s">
        <v>22</v>
      </c>
      <c r="F19" s="1" t="str">
        <f>'[1]7.razred'!E12</f>
        <v>Славица Раловић</v>
      </c>
      <c r="G19" s="3">
        <f>'[2]7.razred'!G12</f>
        <v>32</v>
      </c>
      <c r="H19" s="23" t="str">
        <f>'[3]7. разред'!I19</f>
        <v>похвала</v>
      </c>
      <c r="I19" s="11" t="str">
        <f t="shared" si="5"/>
        <v/>
      </c>
      <c r="J19" s="20">
        <f t="shared" si="0"/>
        <v>7</v>
      </c>
      <c r="K19" s="12" t="str">
        <f t="shared" si="1"/>
        <v>Београд</v>
      </c>
      <c r="L19" s="12" t="str">
        <f t="shared" si="2"/>
        <v>Лазаревац</v>
      </c>
      <c r="M19" s="12" t="str">
        <f t="shared" si="3"/>
        <v>Војислав Вока Савић</v>
      </c>
      <c r="N19" s="12" t="str">
        <f t="shared" si="4"/>
        <v>Београд</v>
      </c>
      <c r="O19" s="44">
        <f t="shared" si="6"/>
        <v>32</v>
      </c>
      <c r="P19" s="44" t="str">
        <f t="shared" si="7"/>
        <v/>
      </c>
      <c r="Q19" s="46"/>
      <c r="R19" s="46"/>
      <c r="S19" s="46"/>
    </row>
    <row r="20" spans="1:19" x14ac:dyDescent="0.3">
      <c r="A20" s="11">
        <f>IF(B20&lt;&gt;"",COUNTA($B$9:B20),"")</f>
        <v>12</v>
      </c>
      <c r="B20" s="1" t="s">
        <v>37</v>
      </c>
      <c r="C20" s="1" t="s">
        <v>38</v>
      </c>
      <c r="D20" s="1" t="str">
        <f>'[1]7.razred'!D10</f>
        <v>„Војислав Вока Савић“</v>
      </c>
      <c r="E20" s="1" t="s">
        <v>22</v>
      </c>
      <c r="F20" s="1" t="str">
        <f>'[1]7.razred'!E10</f>
        <v>Славица Раловић</v>
      </c>
      <c r="G20" s="3">
        <f>'[2]7.razred'!G10</f>
        <v>24</v>
      </c>
      <c r="H20" s="23" t="str">
        <f>'[3]7. разред'!I20</f>
        <v>похвала</v>
      </c>
      <c r="I20" s="11" t="str">
        <f t="shared" si="5"/>
        <v/>
      </c>
      <c r="J20" s="20">
        <f t="shared" si="0"/>
        <v>7</v>
      </c>
      <c r="K20" s="12" t="str">
        <f t="shared" si="1"/>
        <v>Београд</v>
      </c>
      <c r="L20" s="12" t="str">
        <f t="shared" si="2"/>
        <v>Лазаревац</v>
      </c>
      <c r="M20" s="12" t="str">
        <f t="shared" si="3"/>
        <v>Војислав Вока Савић</v>
      </c>
      <c r="N20" s="12" t="str">
        <f t="shared" si="4"/>
        <v>Београд</v>
      </c>
      <c r="O20" s="44">
        <f t="shared" si="6"/>
        <v>24</v>
      </c>
      <c r="P20" s="44" t="str">
        <f t="shared" si="7"/>
        <v/>
      </c>
      <c r="Q20" s="46"/>
      <c r="R20" s="46"/>
      <c r="S20" s="46"/>
    </row>
    <row r="21" spans="1:19" x14ac:dyDescent="0.3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4" t="str">
        <f t="shared" si="6"/>
        <v/>
      </c>
      <c r="P21" s="44" t="str">
        <f t="shared" si="7"/>
        <v/>
      </c>
      <c r="Q21" s="46"/>
      <c r="R21" s="46"/>
      <c r="S21" s="46"/>
    </row>
    <row r="22" spans="1:19" x14ac:dyDescent="0.3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4" t="str">
        <f t="shared" si="6"/>
        <v/>
      </c>
      <c r="P22" s="44" t="str">
        <f t="shared" si="7"/>
        <v/>
      </c>
      <c r="Q22" s="46"/>
      <c r="R22" s="46"/>
      <c r="S22" s="46"/>
    </row>
    <row r="23" spans="1:19" x14ac:dyDescent="0.3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4" t="str">
        <f t="shared" si="6"/>
        <v/>
      </c>
      <c r="P23" s="44" t="str">
        <f t="shared" si="7"/>
        <v/>
      </c>
      <c r="Q23" s="46"/>
      <c r="R23" s="46"/>
      <c r="S23" s="46"/>
    </row>
    <row r="24" spans="1:19" x14ac:dyDescent="0.3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 x14ac:dyDescent="0.3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x14ac:dyDescent="0.3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x14ac:dyDescent="0.3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x14ac:dyDescent="0.3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x14ac:dyDescent="0.3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x14ac:dyDescent="0.3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x14ac:dyDescent="0.3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x14ac:dyDescent="0.3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x14ac:dyDescent="0.3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x14ac:dyDescent="0.3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x14ac:dyDescent="0.3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x14ac:dyDescent="0.3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x14ac:dyDescent="0.3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3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3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3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3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3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3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3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3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3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3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3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3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3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3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3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3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3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3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3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3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3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3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3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3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3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3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3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3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3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3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3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3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3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3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3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3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3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3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3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3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3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3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3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3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3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3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3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3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3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3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3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3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3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3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3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3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3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3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3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3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3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3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3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3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3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3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3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3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3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3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3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3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3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3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3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3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3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3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3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3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3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3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3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3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3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3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3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3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3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3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3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3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3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3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3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3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3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3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3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3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3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3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3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3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3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3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3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3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3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3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3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3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3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3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3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3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3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3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3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3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3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3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3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3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3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3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3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3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3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3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3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3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3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3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3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3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3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3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3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3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3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3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3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3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3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3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3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3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3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3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3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3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3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3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3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" thickBot="1" x14ac:dyDescent="0.35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956" sheet="1" objects="1" scenarios="1" sort="0" autoFilter="0"/>
  <autoFilter ref="B8:H8">
    <sortState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25" sqref="G25"/>
    </sheetView>
  </sheetViews>
  <sheetFormatPr defaultColWidth="0" defaultRowHeight="14.4" zeroHeight="1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16.88671875" style="2" bestFit="1" customWidth="1"/>
    <col min="9" max="9" width="7.6640625" style="2" hidden="1" customWidth="1"/>
    <col min="10" max="10" width="11" style="4" hidden="1" customWidth="1"/>
    <col min="11" max="11" width="12.44140625" style="2" hidden="1" customWidth="1"/>
    <col min="12" max="12" width="9.33203125" style="2" hidden="1" customWidth="1"/>
    <col min="13" max="13" width="19.109375" style="2" hidden="1" customWidth="1"/>
    <col min="14" max="14" width="15.88671875" style="2" hidden="1" customWidth="1"/>
    <col min="15" max="19" width="9.109375" style="48" hidden="1" customWidth="1"/>
    <col min="20" max="16384" width="9.109375" style="2" hidden="1"/>
  </cols>
  <sheetData>
    <row r="1" spans="1:19" ht="14.4" customHeight="1" x14ac:dyDescent="0.3">
      <c r="A1" s="7" t="s">
        <v>17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8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" customHeight="1" x14ac:dyDescent="0.3">
      <c r="A2" s="11"/>
      <c r="B2" s="12" t="s">
        <v>6</v>
      </c>
      <c r="C2" s="54" t="s">
        <v>47</v>
      </c>
      <c r="D2" s="54"/>
      <c r="E2" s="31">
        <v>1</v>
      </c>
      <c r="F2" s="26" t="s">
        <v>83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" customHeight="1" x14ac:dyDescent="0.3">
      <c r="A3" s="13"/>
      <c r="B3" s="12" t="s">
        <v>7</v>
      </c>
      <c r="C3" s="55" t="s">
        <v>48</v>
      </c>
      <c r="D3" s="55"/>
      <c r="E3" s="31">
        <v>2</v>
      </c>
      <c r="F3" s="26" t="s">
        <v>84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" customHeight="1" x14ac:dyDescent="0.3">
      <c r="A4" s="13"/>
      <c r="B4" s="12" t="s">
        <v>8</v>
      </c>
      <c r="C4" s="55" t="s">
        <v>22</v>
      </c>
      <c r="D4" s="55"/>
      <c r="E4" s="31">
        <v>3</v>
      </c>
      <c r="F4" s="26"/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" customHeight="1" x14ac:dyDescent="0.3">
      <c r="A5" s="13"/>
      <c r="B5" s="12" t="s">
        <v>19</v>
      </c>
      <c r="C5" s="55" t="s">
        <v>47</v>
      </c>
      <c r="D5" s="55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" customHeight="1" x14ac:dyDescent="0.3">
      <c r="A6" s="13"/>
      <c r="B6" s="12"/>
      <c r="C6" s="12"/>
      <c r="D6" s="12"/>
      <c r="E6" s="35" t="s">
        <v>11</v>
      </c>
      <c r="F6" s="36" t="s">
        <v>22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" customHeight="1" thickBot="1" x14ac:dyDescent="0.35">
      <c r="A7" s="13"/>
      <c r="B7" s="12"/>
      <c r="C7" s="12"/>
      <c r="D7" s="14"/>
      <c r="E7" s="37" t="s">
        <v>9</v>
      </c>
      <c r="F7" s="38" t="s">
        <v>50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5" customHeight="1" x14ac:dyDescent="0.3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95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3">
      <c r="A9" s="11">
        <f>IF(B9&lt;&gt;"",COUNTA($B$9:B9),"")</f>
        <v>1</v>
      </c>
      <c r="B9" s="1" t="s">
        <v>67</v>
      </c>
      <c r="C9" s="1" t="s">
        <v>68</v>
      </c>
      <c r="D9" s="1" t="str">
        <f>'[1]8.razred'!D11</f>
        <v>Дуле Караклајић</v>
      </c>
      <c r="E9" s="1" t="str">
        <f>'[1]8.razred'!D11</f>
        <v>Дуле Караклајић</v>
      </c>
      <c r="F9" s="1" t="str">
        <f>'[1]8.razred'!E11</f>
        <v>Драгана Петровић</v>
      </c>
      <c r="G9" s="3">
        <f>'[2]8.razred'!G11</f>
        <v>95</v>
      </c>
      <c r="H9" s="23" t="str">
        <f>'[3]8. разред'!I9</f>
        <v>I</v>
      </c>
      <c r="I9" s="11">
        <f>IF(G9&gt;0,IF(G9=$Q$9,$Q$8,IF(G9=$R$9,$R$8,IF(G9=$S$9,$S$8,""))),"")</f>
        <v>1</v>
      </c>
      <c r="J9" s="20">
        <f t="shared" ref="J9:J72" si="0">IF(B9&lt;&gt;"",$J$1,"")</f>
        <v>8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Лазаревац</v>
      </c>
      <c r="M9" s="12" t="str">
        <f t="shared" ref="M9:M40" si="3">IF(AND($C$3&lt;&gt;"",B9&lt;&gt;""),$C$3,"")</f>
        <v>Војислав Вока Савић</v>
      </c>
      <c r="N9" s="12" t="str">
        <f t="shared" ref="N9:N40" si="4">IF(AND($C$2&lt;&gt;"",B9&lt;&gt;""),$C$2,"")</f>
        <v>Београд</v>
      </c>
      <c r="O9" s="44">
        <f>IFERROR(LARGE($G$9:$G$160,$A9),"")</f>
        <v>95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95</v>
      </c>
      <c r="R9" s="45">
        <f>IFERROR(INDEX($O$9:$O$33,MATCH(R$8,$P$9:$P$33)+(LOOKUP(R$8,$P$9:$P$33)&lt;&gt;R$8)),"")</f>
        <v>88</v>
      </c>
      <c r="S9" s="45">
        <f>IFERROR(INDEX($O$9:$O$33,MATCH(S$8,$P$9:$P$33)+(LOOKUP(S$8,$P$9:$P$33)&lt;&gt;S$8)),"")</f>
        <v>81</v>
      </c>
    </row>
    <row r="10" spans="1:19" x14ac:dyDescent="0.3">
      <c r="A10" s="11">
        <f>IF(B10&lt;&gt;"",COUNTA($B$9:B10),"")</f>
        <v>2</v>
      </c>
      <c r="B10" s="1" t="s">
        <v>58</v>
      </c>
      <c r="C10" s="1" t="s">
        <v>59</v>
      </c>
      <c r="D10" s="1" t="str">
        <f>'[1]8.razred'!D6</f>
        <v>Војислав Вока Савић</v>
      </c>
      <c r="E10" s="1" t="str">
        <f>'[1]8.razred'!D6</f>
        <v>Војислав Вока Савић</v>
      </c>
      <c r="F10" s="1" t="str">
        <f>'[1]8.razred'!E6</f>
        <v>Даниела Ковачевић</v>
      </c>
      <c r="G10" s="3">
        <f>'[2]8.razred'!G6</f>
        <v>88</v>
      </c>
      <c r="H10" s="23" t="str">
        <f>'[3]8. разред'!I10</f>
        <v>II</v>
      </c>
      <c r="I10" s="11">
        <f t="shared" ref="I10:I73" si="5">IF(G10&gt;0,IF(G10=$Q$9,$Q$8,IF(G10=$R$9,$R$8,IF(G10=$S$9,$S$8,""))),"")</f>
        <v>2</v>
      </c>
      <c r="J10" s="20">
        <f t="shared" si="0"/>
        <v>8</v>
      </c>
      <c r="K10" s="12" t="str">
        <f t="shared" si="1"/>
        <v>Београд</v>
      </c>
      <c r="L10" s="12" t="str">
        <f t="shared" si="2"/>
        <v>Лазаревац</v>
      </c>
      <c r="M10" s="12" t="str">
        <f t="shared" si="3"/>
        <v>Војислав Вока Савић</v>
      </c>
      <c r="N10" s="12" t="str">
        <f t="shared" si="4"/>
        <v>Београд</v>
      </c>
      <c r="O10" s="44">
        <f t="shared" ref="O10:O73" si="6">IFERROR(LARGE($G$9:$G$160,$A10),"")</f>
        <v>88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3">
      <c r="A11" s="11">
        <f>IF(B11&lt;&gt;"",COUNTA($B$9:B11),"")</f>
        <v>3</v>
      </c>
      <c r="B11" s="1" t="s">
        <v>80</v>
      </c>
      <c r="C11" s="1" t="s">
        <v>55</v>
      </c>
      <c r="D11" s="1" t="str">
        <f>'[1]8.razred'!D18</f>
        <v>Кнез Лазар</v>
      </c>
      <c r="E11" s="1" t="str">
        <f>'[1]8.razred'!D18</f>
        <v>Кнез Лазар</v>
      </c>
      <c r="F11" s="1" t="str">
        <f>'[1]8.razred'!E18</f>
        <v>Ирена Димитријевић</v>
      </c>
      <c r="G11" s="3">
        <f>'[2]8.razred'!G18</f>
        <v>88</v>
      </c>
      <c r="H11" s="23" t="str">
        <f>'[3]8. разред'!I11</f>
        <v>II</v>
      </c>
      <c r="I11" s="11">
        <f t="shared" si="5"/>
        <v>2</v>
      </c>
      <c r="J11" s="20">
        <f t="shared" si="0"/>
        <v>8</v>
      </c>
      <c r="K11" s="12" t="str">
        <f t="shared" si="1"/>
        <v>Београд</v>
      </c>
      <c r="L11" s="12" t="str">
        <f t="shared" si="2"/>
        <v>Лазаревац</v>
      </c>
      <c r="M11" s="12" t="str">
        <f t="shared" si="3"/>
        <v>Војислав Вока Савић</v>
      </c>
      <c r="N11" s="12" t="str">
        <f t="shared" si="4"/>
        <v>Београд</v>
      </c>
      <c r="O11" s="44">
        <f t="shared" si="6"/>
        <v>88</v>
      </c>
      <c r="P11" s="44">
        <f t="shared" si="7"/>
        <v>2</v>
      </c>
      <c r="Q11" s="46"/>
      <c r="R11" s="46"/>
      <c r="S11" s="46"/>
    </row>
    <row r="12" spans="1:19" x14ac:dyDescent="0.3">
      <c r="A12" s="11">
        <f>IF(B12&lt;&gt;"",COUNTA($B$9:B12),"")</f>
        <v>4</v>
      </c>
      <c r="B12" s="1" t="s">
        <v>79</v>
      </c>
      <c r="C12" s="1" t="s">
        <v>74</v>
      </c>
      <c r="D12" s="1" t="str">
        <f>'[1]8.razred'!D17</f>
        <v>Свети Сава</v>
      </c>
      <c r="E12" s="1" t="str">
        <f>'[1]8.razred'!D17</f>
        <v>Свети Сава</v>
      </c>
      <c r="F12" s="1" t="str">
        <f>'[1]8.razred'!E17</f>
        <v>Катарина Дамњановић</v>
      </c>
      <c r="G12" s="3">
        <f>'[2]8.razred'!G17</f>
        <v>81</v>
      </c>
      <c r="H12" s="23" t="str">
        <f>'[3]8. разред'!I12</f>
        <v>III</v>
      </c>
      <c r="I12" s="11">
        <f t="shared" si="5"/>
        <v>3</v>
      </c>
      <c r="J12" s="20">
        <f t="shared" si="0"/>
        <v>8</v>
      </c>
      <c r="K12" s="12" t="str">
        <f t="shared" si="1"/>
        <v>Београд</v>
      </c>
      <c r="L12" s="12" t="str">
        <f t="shared" si="2"/>
        <v>Лазаревац</v>
      </c>
      <c r="M12" s="12" t="str">
        <f t="shared" si="3"/>
        <v>Војислав Вока Савић</v>
      </c>
      <c r="N12" s="12" t="str">
        <f t="shared" si="4"/>
        <v>Београд</v>
      </c>
      <c r="O12" s="44">
        <f t="shared" si="6"/>
        <v>81</v>
      </c>
      <c r="P12" s="44">
        <f t="shared" si="7"/>
        <v>3</v>
      </c>
      <c r="Q12" s="46"/>
      <c r="R12" s="46"/>
      <c r="S12" s="46"/>
    </row>
    <row r="13" spans="1:19" x14ac:dyDescent="0.3">
      <c r="A13" s="11">
        <f>IF(B13&lt;&gt;"",COUNTA($B$9:B13),"")</f>
        <v>5</v>
      </c>
      <c r="B13" s="1" t="s">
        <v>52</v>
      </c>
      <c r="C13" s="1" t="s">
        <v>53</v>
      </c>
      <c r="D13" s="1" t="str">
        <f>'[1]8.razred'!D3</f>
        <v>Рудовци</v>
      </c>
      <c r="E13" s="1" t="str">
        <f>'[1]8.razred'!D3</f>
        <v>Рудовци</v>
      </c>
      <c r="F13" s="1" t="str">
        <f>'[1]8.razred'!E3</f>
        <v>Биљана Миљевић</v>
      </c>
      <c r="G13" s="3">
        <f>'[2]8.razred'!G3</f>
        <v>80</v>
      </c>
      <c r="H13" s="23" t="str">
        <f>'[3]8. разред'!I13</f>
        <v>III</v>
      </c>
      <c r="I13" s="11" t="str">
        <f t="shared" si="5"/>
        <v/>
      </c>
      <c r="J13" s="20">
        <f t="shared" si="0"/>
        <v>8</v>
      </c>
      <c r="K13" s="12" t="str">
        <f t="shared" si="1"/>
        <v>Београд</v>
      </c>
      <c r="L13" s="12" t="str">
        <f t="shared" si="2"/>
        <v>Лазаревац</v>
      </c>
      <c r="M13" s="12" t="str">
        <f t="shared" si="3"/>
        <v>Војислав Вока Савић</v>
      </c>
      <c r="N13" s="12" t="str">
        <f t="shared" si="4"/>
        <v>Београд</v>
      </c>
      <c r="O13" s="44">
        <f t="shared" si="6"/>
        <v>80</v>
      </c>
      <c r="P13" s="44" t="str">
        <f t="shared" si="7"/>
        <v/>
      </c>
      <c r="Q13" s="46"/>
      <c r="R13" s="46"/>
      <c r="S13" s="46"/>
    </row>
    <row r="14" spans="1:19" x14ac:dyDescent="0.3">
      <c r="A14" s="11">
        <f>IF(B14&lt;&gt;"",COUNTA($B$9:B14),"")</f>
        <v>6</v>
      </c>
      <c r="B14" s="1" t="s">
        <v>69</v>
      </c>
      <c r="C14" s="1" t="s">
        <v>70</v>
      </c>
      <c r="D14" s="1" t="str">
        <f>'[1]8.razred'!D12</f>
        <v>Дуле Караклајић</v>
      </c>
      <c r="E14" s="1" t="str">
        <f>'[1]8.razred'!D12</f>
        <v>Дуле Караклајић</v>
      </c>
      <c r="F14" s="1" t="str">
        <f>'[1]8.razred'!E12</f>
        <v>Драгана Петровић</v>
      </c>
      <c r="G14" s="3">
        <f>'[2]8.razred'!G12</f>
        <v>80</v>
      </c>
      <c r="H14" s="23" t="str">
        <f>'[3]8. разред'!I14</f>
        <v>III</v>
      </c>
      <c r="I14" s="11" t="str">
        <f t="shared" si="5"/>
        <v/>
      </c>
      <c r="J14" s="20">
        <f t="shared" si="0"/>
        <v>8</v>
      </c>
      <c r="K14" s="12" t="str">
        <f t="shared" si="1"/>
        <v>Београд</v>
      </c>
      <c r="L14" s="12" t="str">
        <f t="shared" si="2"/>
        <v>Лазаревац</v>
      </c>
      <c r="M14" s="12" t="str">
        <f t="shared" si="3"/>
        <v>Војислав Вока Савић</v>
      </c>
      <c r="N14" s="12" t="str">
        <f t="shared" si="4"/>
        <v>Београд</v>
      </c>
      <c r="O14" s="44">
        <f t="shared" si="6"/>
        <v>80</v>
      </c>
      <c r="P14" s="44" t="str">
        <f t="shared" si="7"/>
        <v/>
      </c>
      <c r="Q14" s="46"/>
      <c r="R14" s="46"/>
      <c r="S14" s="46"/>
    </row>
    <row r="15" spans="1:19" x14ac:dyDescent="0.3">
      <c r="A15" s="11">
        <f>IF(B15&lt;&gt;"",COUNTA($B$9:B15),"")</f>
        <v>7</v>
      </c>
      <c r="B15" s="1" t="s">
        <v>61</v>
      </c>
      <c r="C15" s="1" t="s">
        <v>62</v>
      </c>
      <c r="D15" s="1" t="str">
        <f>'[1]8.razred'!D8</f>
        <v>Војислав Вока Савић</v>
      </c>
      <c r="E15" s="1" t="str">
        <f>'[1]8.razred'!D8</f>
        <v>Војислав Вока Савић</v>
      </c>
      <c r="F15" s="1" t="str">
        <f>'[1]8.razred'!E8</f>
        <v>Даниела Ковачевић</v>
      </c>
      <c r="G15" s="3">
        <f>'[2]8.razred'!G8</f>
        <v>79</v>
      </c>
      <c r="H15" s="23" t="str">
        <f>'[3]8. разред'!I15</f>
        <v>III</v>
      </c>
      <c r="I15" s="11" t="str">
        <f t="shared" si="5"/>
        <v/>
      </c>
      <c r="J15" s="20">
        <f t="shared" si="0"/>
        <v>8</v>
      </c>
      <c r="K15" s="12" t="str">
        <f t="shared" si="1"/>
        <v>Београд</v>
      </c>
      <c r="L15" s="12" t="str">
        <f t="shared" si="2"/>
        <v>Лазаревац</v>
      </c>
      <c r="M15" s="12" t="str">
        <f t="shared" si="3"/>
        <v>Војислав Вока Савић</v>
      </c>
      <c r="N15" s="12" t="str">
        <f t="shared" si="4"/>
        <v>Београд</v>
      </c>
      <c r="O15" s="44">
        <f t="shared" si="6"/>
        <v>79</v>
      </c>
      <c r="P15" s="44" t="str">
        <f t="shared" si="7"/>
        <v/>
      </c>
      <c r="Q15" s="46"/>
      <c r="R15" s="46"/>
      <c r="S15" s="46"/>
    </row>
    <row r="16" spans="1:19" x14ac:dyDescent="0.3">
      <c r="A16" s="11">
        <f>IF(B16&lt;&gt;"",COUNTA($B$9:B16),"")</f>
        <v>8</v>
      </c>
      <c r="B16" s="1" t="s">
        <v>56</v>
      </c>
      <c r="C16" s="1" t="s">
        <v>57</v>
      </c>
      <c r="D16" s="1" t="str">
        <f>'[1]8.razred'!D5</f>
        <v>Рудовци</v>
      </c>
      <c r="E16" s="1" t="str">
        <f>'[1]8.razred'!D5</f>
        <v>Рудовци</v>
      </c>
      <c r="F16" s="1" t="str">
        <f>'[1]8.razred'!E5</f>
        <v>Биљана Миљевић</v>
      </c>
      <c r="G16" s="3">
        <f>'[2]8.razred'!G5</f>
        <v>78</v>
      </c>
      <c r="H16" s="23" t="str">
        <f>'[3]8. разред'!I16</f>
        <v>III</v>
      </c>
      <c r="I16" s="11" t="str">
        <f t="shared" si="5"/>
        <v/>
      </c>
      <c r="J16" s="20">
        <f t="shared" si="0"/>
        <v>8</v>
      </c>
      <c r="K16" s="12" t="str">
        <f t="shared" si="1"/>
        <v>Београд</v>
      </c>
      <c r="L16" s="12" t="str">
        <f t="shared" si="2"/>
        <v>Лазаревац</v>
      </c>
      <c r="M16" s="12" t="str">
        <f t="shared" si="3"/>
        <v>Војислав Вока Савић</v>
      </c>
      <c r="N16" s="12" t="str">
        <f t="shared" si="4"/>
        <v>Београд</v>
      </c>
      <c r="O16" s="44">
        <f t="shared" si="6"/>
        <v>78</v>
      </c>
      <c r="P16" s="44" t="str">
        <f t="shared" si="7"/>
        <v/>
      </c>
      <c r="Q16" s="46"/>
      <c r="R16" s="46"/>
      <c r="S16" s="46"/>
    </row>
    <row r="17" spans="1:19" x14ac:dyDescent="0.3">
      <c r="A17" s="11">
        <f>IF(B17&lt;&gt;"",COUNTA($B$9:B17),"")</f>
        <v>9</v>
      </c>
      <c r="B17" s="1" t="s">
        <v>71</v>
      </c>
      <c r="C17" s="1" t="s">
        <v>72</v>
      </c>
      <c r="D17" s="1" t="str">
        <f>'[1]8.razred'!D13</f>
        <v>Дуле Караклајић</v>
      </c>
      <c r="E17" s="1" t="str">
        <f>'[1]8.razred'!D13</f>
        <v>Дуле Караклајић</v>
      </c>
      <c r="F17" s="1" t="str">
        <f>'[1]8.razred'!E13</f>
        <v>Драгана Петровић</v>
      </c>
      <c r="G17" s="3">
        <f>'[2]8.razred'!G13</f>
        <v>78</v>
      </c>
      <c r="H17" s="23" t="str">
        <f>'[3]8. разред'!I17</f>
        <v>III</v>
      </c>
      <c r="I17" s="11" t="str">
        <f t="shared" si="5"/>
        <v/>
      </c>
      <c r="J17" s="20">
        <f t="shared" si="0"/>
        <v>8</v>
      </c>
      <c r="K17" s="12" t="str">
        <f t="shared" si="1"/>
        <v>Београд</v>
      </c>
      <c r="L17" s="12" t="str">
        <f t="shared" si="2"/>
        <v>Лазаревац</v>
      </c>
      <c r="M17" s="12" t="str">
        <f t="shared" si="3"/>
        <v>Војислав Вока Савић</v>
      </c>
      <c r="N17" s="12" t="str">
        <f t="shared" si="4"/>
        <v>Београд</v>
      </c>
      <c r="O17" s="44">
        <f t="shared" si="6"/>
        <v>78</v>
      </c>
      <c r="P17" s="44" t="str">
        <f t="shared" si="7"/>
        <v/>
      </c>
      <c r="Q17" s="46"/>
      <c r="R17" s="46"/>
      <c r="S17" s="46"/>
    </row>
    <row r="18" spans="1:19" x14ac:dyDescent="0.3">
      <c r="A18" s="11">
        <f>IF(B18&lt;&gt;"",COUNTA($B$9:B18),"")</f>
        <v>10</v>
      </c>
      <c r="B18" s="1" t="s">
        <v>54</v>
      </c>
      <c r="C18" s="1" t="s">
        <v>55</v>
      </c>
      <c r="D18" s="1" t="str">
        <f>'[1]8.razred'!D4</f>
        <v>Рудовци</v>
      </c>
      <c r="E18" s="1" t="str">
        <f>'[1]8.razred'!D4</f>
        <v>Рудовци</v>
      </c>
      <c r="F18" s="1" t="str">
        <f>'[1]8.razred'!E4</f>
        <v>Биљана Миљевић</v>
      </c>
      <c r="G18" s="3">
        <f>'[2]8.razred'!G4</f>
        <v>77</v>
      </c>
      <c r="H18" s="23" t="str">
        <f>'[3]8. разред'!I18</f>
        <v>III</v>
      </c>
      <c r="I18" s="11" t="str">
        <f t="shared" si="5"/>
        <v/>
      </c>
      <c r="J18" s="20">
        <f t="shared" si="0"/>
        <v>8</v>
      </c>
      <c r="K18" s="12" t="str">
        <f t="shared" si="1"/>
        <v>Београд</v>
      </c>
      <c r="L18" s="12" t="str">
        <f t="shared" si="2"/>
        <v>Лазаревац</v>
      </c>
      <c r="M18" s="12" t="str">
        <f t="shared" si="3"/>
        <v>Војислав Вока Савић</v>
      </c>
      <c r="N18" s="12" t="str">
        <f t="shared" si="4"/>
        <v>Београд</v>
      </c>
      <c r="O18" s="44">
        <f t="shared" si="6"/>
        <v>77</v>
      </c>
      <c r="P18" s="44" t="str">
        <f t="shared" si="7"/>
        <v/>
      </c>
      <c r="Q18" s="46"/>
      <c r="R18" s="46"/>
      <c r="S18" s="46"/>
    </row>
    <row r="19" spans="1:19" x14ac:dyDescent="0.3">
      <c r="A19" s="11">
        <f>IF(B19&lt;&gt;"",COUNTA($B$9:B19),"")</f>
        <v>11</v>
      </c>
      <c r="B19" s="1" t="s">
        <v>77</v>
      </c>
      <c r="C19" s="1" t="s">
        <v>78</v>
      </c>
      <c r="D19" s="1" t="str">
        <f>'[1]8.razred'!D16</f>
        <v>Дуле Караклајић</v>
      </c>
      <c r="E19" s="1" t="str">
        <f>'[1]8.razred'!D16</f>
        <v>Дуле Караклајић</v>
      </c>
      <c r="F19" s="1" t="str">
        <f>'[1]8.razred'!E16</f>
        <v>Драгана Станишић</v>
      </c>
      <c r="G19" s="3">
        <f>'[2]8.razred'!G16</f>
        <v>70</v>
      </c>
      <c r="H19" s="23" t="str">
        <f>'[3]8. разред'!I19</f>
        <v>похвала</v>
      </c>
      <c r="I19" s="11" t="str">
        <f t="shared" si="5"/>
        <v/>
      </c>
      <c r="J19" s="20">
        <f t="shared" si="0"/>
        <v>8</v>
      </c>
      <c r="K19" s="12" t="str">
        <f t="shared" si="1"/>
        <v>Београд</v>
      </c>
      <c r="L19" s="12" t="str">
        <f t="shared" si="2"/>
        <v>Лазаревац</v>
      </c>
      <c r="M19" s="12" t="str">
        <f t="shared" si="3"/>
        <v>Војислав Вока Савић</v>
      </c>
      <c r="N19" s="12" t="str">
        <f t="shared" si="4"/>
        <v>Београд</v>
      </c>
      <c r="O19" s="44">
        <f t="shared" si="6"/>
        <v>70</v>
      </c>
      <c r="P19" s="44" t="str">
        <f t="shared" si="7"/>
        <v/>
      </c>
      <c r="Q19" s="46"/>
      <c r="R19" s="46"/>
      <c r="S19" s="46"/>
    </row>
    <row r="20" spans="1:19" x14ac:dyDescent="0.3">
      <c r="A20" s="11">
        <f>IF(B20&lt;&gt;"",COUNTA($B$9:B20),"")</f>
        <v>12</v>
      </c>
      <c r="B20" s="1" t="s">
        <v>60</v>
      </c>
      <c r="C20" s="1" t="s">
        <v>44</v>
      </c>
      <c r="D20" s="1" t="str">
        <f>'[1]8.razred'!D7</f>
        <v>Војислав Вока Савић</v>
      </c>
      <c r="E20" s="1" t="str">
        <f>'[1]8.razred'!D7</f>
        <v>Војислав Вока Савић</v>
      </c>
      <c r="F20" s="1" t="str">
        <f>'[1]8.razred'!E7</f>
        <v>Даниела Ковачевић</v>
      </c>
      <c r="G20" s="3">
        <f>'[2]8.razred'!G7</f>
        <v>67</v>
      </c>
      <c r="H20" s="23" t="str">
        <f>'[3]8. разред'!I20</f>
        <v>похвала</v>
      </c>
      <c r="I20" s="11" t="str">
        <f t="shared" si="5"/>
        <v/>
      </c>
      <c r="J20" s="20">
        <f t="shared" si="0"/>
        <v>8</v>
      </c>
      <c r="K20" s="12" t="str">
        <f t="shared" si="1"/>
        <v>Београд</v>
      </c>
      <c r="L20" s="12" t="str">
        <f t="shared" si="2"/>
        <v>Лазаревац</v>
      </c>
      <c r="M20" s="12" t="str">
        <f t="shared" si="3"/>
        <v>Војислав Вока Савић</v>
      </c>
      <c r="N20" s="12" t="str">
        <f t="shared" si="4"/>
        <v>Београд</v>
      </c>
      <c r="O20" s="44">
        <f t="shared" si="6"/>
        <v>67</v>
      </c>
      <c r="P20" s="44" t="str">
        <f t="shared" si="7"/>
        <v/>
      </c>
      <c r="Q20" s="46"/>
      <c r="R20" s="46"/>
      <c r="S20" s="46"/>
    </row>
    <row r="21" spans="1:19" x14ac:dyDescent="0.3">
      <c r="A21" s="11">
        <f>IF(B21&lt;&gt;"",COUNTA($B$9:B21),"")</f>
        <v>13</v>
      </c>
      <c r="B21" s="1" t="s">
        <v>75</v>
      </c>
      <c r="C21" s="1" t="s">
        <v>76</v>
      </c>
      <c r="D21" s="1" t="str">
        <f>'[1]8.razred'!D15</f>
        <v>Дуле Караклајић</v>
      </c>
      <c r="E21" s="1" t="str">
        <f>'[1]8.razred'!D15</f>
        <v>Дуле Караклајић</v>
      </c>
      <c r="F21" s="1" t="str">
        <f>'[1]8.razred'!E15</f>
        <v>Драгана Станишић</v>
      </c>
      <c r="G21" s="3">
        <f>'[2]8.razred'!G15</f>
        <v>67</v>
      </c>
      <c r="H21" s="23" t="str">
        <f>'[3]8. разред'!I21</f>
        <v>похвала</v>
      </c>
      <c r="I21" s="11" t="str">
        <f t="shared" si="5"/>
        <v/>
      </c>
      <c r="J21" s="20">
        <f t="shared" si="0"/>
        <v>8</v>
      </c>
      <c r="K21" s="12" t="str">
        <f t="shared" si="1"/>
        <v>Београд</v>
      </c>
      <c r="L21" s="12" t="str">
        <f t="shared" si="2"/>
        <v>Лазаревац</v>
      </c>
      <c r="M21" s="12" t="str">
        <f t="shared" si="3"/>
        <v>Војислав Вока Савић</v>
      </c>
      <c r="N21" s="12" t="str">
        <f t="shared" si="4"/>
        <v>Београд</v>
      </c>
      <c r="O21" s="44">
        <f t="shared" si="6"/>
        <v>67</v>
      </c>
      <c r="P21" s="44" t="str">
        <f t="shared" si="7"/>
        <v/>
      </c>
      <c r="Q21" s="46"/>
      <c r="R21" s="46"/>
      <c r="S21" s="46"/>
    </row>
    <row r="22" spans="1:19" x14ac:dyDescent="0.3">
      <c r="A22" s="11">
        <f>IF(B22&lt;&gt;"",COUNTA($B$9:B22),"")</f>
        <v>14</v>
      </c>
      <c r="B22" s="1" t="s">
        <v>63</v>
      </c>
      <c r="C22" s="1" t="s">
        <v>64</v>
      </c>
      <c r="D22" s="1" t="str">
        <f>'[1]8.razred'!D9</f>
        <v>Војислав Вока Савић</v>
      </c>
      <c r="E22" s="1" t="str">
        <f>'[1]8.razred'!D9</f>
        <v>Војислав Вока Савић</v>
      </c>
      <c r="F22" s="1" t="str">
        <f>'[1]8.razred'!E9</f>
        <v>Даниела Ковачевић</v>
      </c>
      <c r="G22" s="3">
        <f>'[2]8.razred'!G9</f>
        <v>64</v>
      </c>
      <c r="H22" s="23" t="str">
        <f>'[3]8. разред'!I22</f>
        <v>похвала</v>
      </c>
      <c r="I22" s="11" t="str">
        <f t="shared" si="5"/>
        <v/>
      </c>
      <c r="J22" s="20">
        <f t="shared" si="0"/>
        <v>8</v>
      </c>
      <c r="K22" s="12" t="str">
        <f t="shared" si="1"/>
        <v>Београд</v>
      </c>
      <c r="L22" s="12" t="str">
        <f t="shared" si="2"/>
        <v>Лазаревац</v>
      </c>
      <c r="M22" s="12" t="str">
        <f t="shared" si="3"/>
        <v>Војислав Вока Савић</v>
      </c>
      <c r="N22" s="12" t="str">
        <f t="shared" si="4"/>
        <v>Београд</v>
      </c>
      <c r="O22" s="44">
        <f t="shared" si="6"/>
        <v>64</v>
      </c>
      <c r="P22" s="44" t="str">
        <f t="shared" si="7"/>
        <v/>
      </c>
      <c r="Q22" s="46"/>
      <c r="R22" s="46"/>
      <c r="S22" s="46"/>
    </row>
    <row r="23" spans="1:19" x14ac:dyDescent="0.3">
      <c r="A23" s="11">
        <f>IF(B23&lt;&gt;"",COUNTA($B$9:B23),"")</f>
        <v>15</v>
      </c>
      <c r="B23" s="1" t="s">
        <v>65</v>
      </c>
      <c r="C23" s="1" t="s">
        <v>66</v>
      </c>
      <c r="D23" s="1" t="str">
        <f>'[1]8.razred'!D10</f>
        <v>Војислав Вока Савић</v>
      </c>
      <c r="E23" s="1" t="str">
        <f>'[1]8.razred'!D10</f>
        <v>Војислав Вока Савић</v>
      </c>
      <c r="F23" s="1" t="str">
        <f>'[1]8.razred'!E10</f>
        <v>Даниела Ковачевић</v>
      </c>
      <c r="G23" s="3">
        <f>'[2]8.razred'!G10</f>
        <v>57</v>
      </c>
      <c r="H23" s="23" t="str">
        <f>'[3]8. разред'!I23</f>
        <v>похвала</v>
      </c>
      <c r="I23" s="11" t="str">
        <f t="shared" si="5"/>
        <v/>
      </c>
      <c r="J23" s="20">
        <f t="shared" si="0"/>
        <v>8</v>
      </c>
      <c r="K23" s="12" t="str">
        <f t="shared" si="1"/>
        <v>Београд</v>
      </c>
      <c r="L23" s="12" t="str">
        <f t="shared" si="2"/>
        <v>Лазаревац</v>
      </c>
      <c r="M23" s="12" t="str">
        <f t="shared" si="3"/>
        <v>Војислав Вока Савић</v>
      </c>
      <c r="N23" s="12" t="str">
        <f t="shared" si="4"/>
        <v>Београд</v>
      </c>
      <c r="O23" s="44">
        <f t="shared" si="6"/>
        <v>57</v>
      </c>
      <c r="P23" s="44" t="str">
        <f t="shared" si="7"/>
        <v/>
      </c>
      <c r="Q23" s="46"/>
      <c r="R23" s="46"/>
      <c r="S23" s="46"/>
    </row>
    <row r="24" spans="1:19" x14ac:dyDescent="0.3">
      <c r="A24" s="11">
        <f>IF(B24&lt;&gt;"",COUNTA($B$9:B24),"")</f>
        <v>16</v>
      </c>
      <c r="B24" s="1" t="s">
        <v>73</v>
      </c>
      <c r="C24" s="1" t="s">
        <v>74</v>
      </c>
      <c r="D24" s="1" t="str">
        <f>'[1]8.razred'!D14</f>
        <v>Дуле Караклајић</v>
      </c>
      <c r="E24" s="1" t="str">
        <f>'[1]8.razred'!D14</f>
        <v>Дуле Караклајић</v>
      </c>
      <c r="F24" s="1" t="str">
        <f>'[1]8.razred'!E14</f>
        <v>Драгана Станишић</v>
      </c>
      <c r="G24" s="3"/>
      <c r="H24" s="23"/>
      <c r="I24" s="11" t="str">
        <f t="shared" si="5"/>
        <v/>
      </c>
      <c r="J24" s="20">
        <f t="shared" si="0"/>
        <v>8</v>
      </c>
      <c r="K24" s="12" t="str">
        <f t="shared" si="1"/>
        <v>Београд</v>
      </c>
      <c r="L24" s="12" t="str">
        <f t="shared" si="2"/>
        <v>Лазаревац</v>
      </c>
      <c r="M24" s="12" t="str">
        <f t="shared" si="3"/>
        <v>Војислав Вока Савић</v>
      </c>
      <c r="N24" s="12" t="str">
        <f t="shared" si="4"/>
        <v>Београд</v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 x14ac:dyDescent="0.3">
      <c r="A25" s="11">
        <f>IF(B25&lt;&gt;"",COUNTA($B$9:B25),"")</f>
        <v>17</v>
      </c>
      <c r="B25" s="1" t="s">
        <v>81</v>
      </c>
      <c r="C25" s="1" t="s">
        <v>82</v>
      </c>
      <c r="D25" s="1" t="str">
        <f>'[1]8.razred'!D19</f>
        <v>Кнез Лазар</v>
      </c>
      <c r="E25" s="1" t="str">
        <f>'[1]8.razred'!D19</f>
        <v>Кнез Лазар</v>
      </c>
      <c r="F25" s="1" t="s">
        <v>51</v>
      </c>
      <c r="G25" s="3"/>
      <c r="H25" s="23"/>
      <c r="I25" s="11" t="str">
        <f t="shared" si="5"/>
        <v/>
      </c>
      <c r="J25" s="20">
        <f t="shared" si="0"/>
        <v>8</v>
      </c>
      <c r="K25" s="12" t="str">
        <f t="shared" si="1"/>
        <v>Београд</v>
      </c>
      <c r="L25" s="12" t="str">
        <f t="shared" si="2"/>
        <v>Лазаревац</v>
      </c>
      <c r="M25" s="12" t="str">
        <f t="shared" si="3"/>
        <v>Војислав Вока Савић</v>
      </c>
      <c r="N25" s="12" t="str">
        <f t="shared" si="4"/>
        <v>Београд</v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hidden="1" x14ac:dyDescent="0.3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hidden="1" x14ac:dyDescent="0.3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hidden="1" x14ac:dyDescent="0.3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hidden="1" x14ac:dyDescent="0.3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hidden="1" x14ac:dyDescent="0.3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hidden="1" x14ac:dyDescent="0.3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hidden="1" x14ac:dyDescent="0.3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hidden="1" x14ac:dyDescent="0.3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hidden="1" x14ac:dyDescent="0.3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hidden="1" x14ac:dyDescent="0.3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hidden="1" x14ac:dyDescent="0.3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hidden="1" x14ac:dyDescent="0.3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hidden="1" x14ac:dyDescent="0.3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hidden="1" x14ac:dyDescent="0.3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hidden="1" x14ac:dyDescent="0.3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hidden="1" x14ac:dyDescent="0.3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hidden="1" x14ac:dyDescent="0.3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hidden="1" x14ac:dyDescent="0.3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hidden="1" x14ac:dyDescent="0.3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hidden="1" x14ac:dyDescent="0.3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hidden="1" x14ac:dyDescent="0.3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hidden="1" x14ac:dyDescent="0.3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hidden="1" x14ac:dyDescent="0.3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hidden="1" x14ac:dyDescent="0.3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hidden="1" x14ac:dyDescent="0.3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hidden="1" x14ac:dyDescent="0.3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hidden="1" x14ac:dyDescent="0.3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hidden="1" x14ac:dyDescent="0.3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hidden="1" x14ac:dyDescent="0.3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hidden="1" x14ac:dyDescent="0.3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hidden="1" x14ac:dyDescent="0.3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hidden="1" x14ac:dyDescent="0.3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hidden="1" x14ac:dyDescent="0.3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hidden="1" x14ac:dyDescent="0.3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hidden="1" x14ac:dyDescent="0.3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hidden="1" x14ac:dyDescent="0.3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hidden="1" x14ac:dyDescent="0.3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hidden="1" x14ac:dyDescent="0.3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hidden="1" x14ac:dyDescent="0.3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hidden="1" x14ac:dyDescent="0.3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hidden="1" x14ac:dyDescent="0.3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hidden="1" x14ac:dyDescent="0.3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hidden="1" x14ac:dyDescent="0.3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hidden="1" x14ac:dyDescent="0.3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hidden="1" x14ac:dyDescent="0.3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hidden="1" x14ac:dyDescent="0.3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hidden="1" x14ac:dyDescent="0.3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hidden="1" x14ac:dyDescent="0.3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hidden="1" x14ac:dyDescent="0.3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hidden="1" x14ac:dyDescent="0.3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hidden="1" x14ac:dyDescent="0.3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hidden="1" x14ac:dyDescent="0.3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hidden="1" x14ac:dyDescent="0.3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hidden="1" x14ac:dyDescent="0.3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hidden="1" x14ac:dyDescent="0.3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hidden="1" x14ac:dyDescent="0.3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hidden="1" x14ac:dyDescent="0.3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hidden="1" x14ac:dyDescent="0.3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hidden="1" x14ac:dyDescent="0.3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hidden="1" x14ac:dyDescent="0.3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hidden="1" x14ac:dyDescent="0.3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hidden="1" x14ac:dyDescent="0.3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hidden="1" x14ac:dyDescent="0.3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hidden="1" x14ac:dyDescent="0.3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hidden="1" x14ac:dyDescent="0.3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hidden="1" x14ac:dyDescent="0.3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hidden="1" x14ac:dyDescent="0.3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hidden="1" x14ac:dyDescent="0.3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hidden="1" x14ac:dyDescent="0.3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hidden="1" x14ac:dyDescent="0.3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hidden="1" x14ac:dyDescent="0.3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hidden="1" x14ac:dyDescent="0.3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hidden="1" x14ac:dyDescent="0.3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hidden="1" x14ac:dyDescent="0.3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hidden="1" x14ac:dyDescent="0.3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hidden="1" x14ac:dyDescent="0.3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hidden="1" x14ac:dyDescent="0.3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hidden="1" x14ac:dyDescent="0.3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hidden="1" x14ac:dyDescent="0.3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hidden="1" x14ac:dyDescent="0.3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hidden="1" x14ac:dyDescent="0.3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hidden="1" x14ac:dyDescent="0.3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hidden="1" x14ac:dyDescent="0.3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hidden="1" x14ac:dyDescent="0.3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hidden="1" x14ac:dyDescent="0.3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hidden="1" x14ac:dyDescent="0.3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hidden="1" x14ac:dyDescent="0.3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hidden="1" x14ac:dyDescent="0.3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hidden="1" x14ac:dyDescent="0.3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hidden="1" x14ac:dyDescent="0.3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hidden="1" x14ac:dyDescent="0.3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hidden="1" x14ac:dyDescent="0.3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hidden="1" x14ac:dyDescent="0.3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hidden="1" x14ac:dyDescent="0.3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hidden="1" x14ac:dyDescent="0.3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hidden="1" x14ac:dyDescent="0.3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hidden="1" x14ac:dyDescent="0.3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hidden="1" x14ac:dyDescent="0.3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hidden="1" x14ac:dyDescent="0.3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hidden="1" x14ac:dyDescent="0.3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hidden="1" x14ac:dyDescent="0.3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hidden="1" x14ac:dyDescent="0.3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hidden="1" x14ac:dyDescent="0.3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hidden="1" x14ac:dyDescent="0.3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hidden="1" x14ac:dyDescent="0.3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hidden="1" x14ac:dyDescent="0.3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hidden="1" x14ac:dyDescent="0.3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hidden="1" x14ac:dyDescent="0.3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hidden="1" x14ac:dyDescent="0.3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hidden="1" x14ac:dyDescent="0.3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hidden="1" x14ac:dyDescent="0.3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hidden="1" x14ac:dyDescent="0.3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hidden="1" x14ac:dyDescent="0.3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hidden="1" x14ac:dyDescent="0.3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hidden="1" x14ac:dyDescent="0.3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hidden="1" x14ac:dyDescent="0.3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hidden="1" x14ac:dyDescent="0.3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hidden="1" x14ac:dyDescent="0.3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hidden="1" x14ac:dyDescent="0.3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hidden="1" x14ac:dyDescent="0.3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hidden="1" x14ac:dyDescent="0.3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hidden="1" x14ac:dyDescent="0.3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hidden="1" x14ac:dyDescent="0.3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hidden="1" x14ac:dyDescent="0.3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hidden="1" x14ac:dyDescent="0.3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hidden="1" x14ac:dyDescent="0.3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hidden="1" x14ac:dyDescent="0.3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hidden="1" x14ac:dyDescent="0.3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hidden="1" x14ac:dyDescent="0.3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hidden="1" x14ac:dyDescent="0.3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hidden="1" x14ac:dyDescent="0.3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hidden="1" x14ac:dyDescent="0.3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hidden="1" x14ac:dyDescent="0.3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hidden="1" x14ac:dyDescent="0.3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hidden="1" x14ac:dyDescent="0.3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hidden="1" x14ac:dyDescent="0.3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hidden="1" x14ac:dyDescent="0.3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hidden="1" x14ac:dyDescent="0.3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hidden="1" x14ac:dyDescent="0.3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hidden="1" x14ac:dyDescent="0.3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hidden="1" x14ac:dyDescent="0.3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hidden="1" x14ac:dyDescent="0.3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hidden="1" x14ac:dyDescent="0.3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hidden="1" x14ac:dyDescent="0.3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hidden="1" x14ac:dyDescent="0.3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hidden="1" x14ac:dyDescent="0.3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hidden="1" x14ac:dyDescent="0.3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hidden="1" x14ac:dyDescent="0.3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hidden="1" x14ac:dyDescent="0.3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hidden="1" x14ac:dyDescent="0.3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hidden="1" x14ac:dyDescent="0.3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hidden="1" x14ac:dyDescent="0.3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hidden="1" x14ac:dyDescent="0.3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hidden="1" x14ac:dyDescent="0.3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hidden="1" x14ac:dyDescent="0.3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hidden="1" x14ac:dyDescent="0.3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hidden="1" x14ac:dyDescent="0.3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hidden="1" x14ac:dyDescent="0.3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hidden="1" x14ac:dyDescent="0.3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hidden="1" x14ac:dyDescent="0.3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hidden="1" x14ac:dyDescent="0.3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hidden="1" x14ac:dyDescent="0.3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hidden="1" x14ac:dyDescent="0.3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hidden="1" x14ac:dyDescent="0.3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hidden="1" x14ac:dyDescent="0.3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hidden="1" x14ac:dyDescent="0.3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hidden="1" x14ac:dyDescent="0.3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" hidden="1" thickBot="1" x14ac:dyDescent="0.35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8756" sheet="1" objects="1" scenarios="1" sort="0" autoFilter="0"/>
  <autoFilter ref="B8:H193">
    <filterColumn colId="0">
      <customFilters>
        <customFilter operator="notEqual" val=" "/>
      </customFilters>
    </filterColumn>
    <sortState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slavica ralović</cp:lastModifiedBy>
  <cp:lastPrinted>2022-04-06T20:03:20Z</cp:lastPrinted>
  <dcterms:created xsi:type="dcterms:W3CDTF">2022-04-06T12:03:46Z</dcterms:created>
  <dcterms:modified xsi:type="dcterms:W3CDTF">2022-04-10T17:25:10Z</dcterms:modified>
</cp:coreProperties>
</file>