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760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разред'!$B$8:$H$193</definedName>
    <definedName name="_xlnm._FilterDatabase" localSheetId="1" hidden="1">'8. разред'!$B$8:$H$8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24519"/>
  <fileRecoveryPr repairLoad="1"/>
</workbook>
</file>

<file path=xl/calcChain.xml><?xml version="1.0" encoding="utf-8"?>
<calcChain xmlns="http://schemas.openxmlformats.org/spreadsheetml/2006/main">
  <c r="O193" i="16"/>
  <c r="N193"/>
  <c r="M193"/>
  <c r="L193"/>
  <c r="K193"/>
  <c r="J193"/>
  <c r="I193"/>
  <c r="A193"/>
  <c r="N192"/>
  <c r="M192"/>
  <c r="L192"/>
  <c r="K192"/>
  <c r="J192"/>
  <c r="I192"/>
  <c r="A192"/>
  <c r="O192" s="1"/>
  <c r="O191"/>
  <c r="N191"/>
  <c r="M191"/>
  <c r="L191"/>
  <c r="K191"/>
  <c r="J191"/>
  <c r="I191"/>
  <c r="A191"/>
  <c r="N190"/>
  <c r="M190"/>
  <c r="L190"/>
  <c r="K190"/>
  <c r="J190"/>
  <c r="I190"/>
  <c r="A190"/>
  <c r="O190" s="1"/>
  <c r="O189"/>
  <c r="N189"/>
  <c r="M189"/>
  <c r="L189"/>
  <c r="K189"/>
  <c r="J189"/>
  <c r="I189"/>
  <c r="A189"/>
  <c r="N188"/>
  <c r="M188"/>
  <c r="L188"/>
  <c r="K188"/>
  <c r="J188"/>
  <c r="I188"/>
  <c r="A188"/>
  <c r="O188" s="1"/>
  <c r="O187"/>
  <c r="N187"/>
  <c r="M187"/>
  <c r="L187"/>
  <c r="K187"/>
  <c r="J187"/>
  <c r="I187"/>
  <c r="A187"/>
  <c r="N186"/>
  <c r="M186"/>
  <c r="L186"/>
  <c r="K186"/>
  <c r="J186"/>
  <c r="I186"/>
  <c r="A186"/>
  <c r="O186" s="1"/>
  <c r="O185"/>
  <c r="N185"/>
  <c r="M185"/>
  <c r="L185"/>
  <c r="K185"/>
  <c r="J185"/>
  <c r="I185"/>
  <c r="A185"/>
  <c r="N184"/>
  <c r="M184"/>
  <c r="L184"/>
  <c r="K184"/>
  <c r="J184"/>
  <c r="I184"/>
  <c r="A184"/>
  <c r="O184" s="1"/>
  <c r="O183"/>
  <c r="N183"/>
  <c r="M183"/>
  <c r="L183"/>
  <c r="K183"/>
  <c r="J183"/>
  <c r="I183"/>
  <c r="A183"/>
  <c r="N182"/>
  <c r="M182"/>
  <c r="L182"/>
  <c r="K182"/>
  <c r="J182"/>
  <c r="I182"/>
  <c r="A182"/>
  <c r="O182" s="1"/>
  <c r="O181"/>
  <c r="N181"/>
  <c r="M181"/>
  <c r="L181"/>
  <c r="K181"/>
  <c r="J181"/>
  <c r="I181"/>
  <c r="A181"/>
  <c r="N180"/>
  <c r="M180"/>
  <c r="L180"/>
  <c r="K180"/>
  <c r="J180"/>
  <c r="I180"/>
  <c r="A180"/>
  <c r="O180" s="1"/>
  <c r="O179"/>
  <c r="N179"/>
  <c r="M179"/>
  <c r="L179"/>
  <c r="K179"/>
  <c r="J179"/>
  <c r="I179"/>
  <c r="A179"/>
  <c r="N178"/>
  <c r="M178"/>
  <c r="L178"/>
  <c r="K178"/>
  <c r="J178"/>
  <c r="I178"/>
  <c r="A178"/>
  <c r="O178" s="1"/>
  <c r="O177"/>
  <c r="N177"/>
  <c r="M177"/>
  <c r="L177"/>
  <c r="K177"/>
  <c r="J177"/>
  <c r="I177"/>
  <c r="A177"/>
  <c r="N176"/>
  <c r="M176"/>
  <c r="L176"/>
  <c r="K176"/>
  <c r="J176"/>
  <c r="I176"/>
  <c r="A176"/>
  <c r="O176" s="1"/>
  <c r="O175"/>
  <c r="N175"/>
  <c r="M175"/>
  <c r="L175"/>
  <c r="K175"/>
  <c r="J175"/>
  <c r="I175"/>
  <c r="A175"/>
  <c r="N174"/>
  <c r="M174"/>
  <c r="L174"/>
  <c r="K174"/>
  <c r="J174"/>
  <c r="I174"/>
  <c r="A174"/>
  <c r="O174" s="1"/>
  <c r="O173"/>
  <c r="N173"/>
  <c r="M173"/>
  <c r="L173"/>
  <c r="K173"/>
  <c r="J173"/>
  <c r="I173"/>
  <c r="A173"/>
  <c r="N172"/>
  <c r="M172"/>
  <c r="L172"/>
  <c r="K172"/>
  <c r="J172"/>
  <c r="I172"/>
  <c r="A172"/>
  <c r="O172" s="1"/>
  <c r="O171"/>
  <c r="N171"/>
  <c r="M171"/>
  <c r="L171"/>
  <c r="K171"/>
  <c r="J171"/>
  <c r="I171"/>
  <c r="A171"/>
  <c r="N170"/>
  <c r="M170"/>
  <c r="L170"/>
  <c r="K170"/>
  <c r="J170"/>
  <c r="I170"/>
  <c r="A170"/>
  <c r="O170" s="1"/>
  <c r="O169"/>
  <c r="N169"/>
  <c r="M169"/>
  <c r="L169"/>
  <c r="K169"/>
  <c r="J169"/>
  <c r="I169"/>
  <c r="A169"/>
  <c r="N168"/>
  <c r="M168"/>
  <c r="L168"/>
  <c r="K168"/>
  <c r="J168"/>
  <c r="I168"/>
  <c r="A168"/>
  <c r="O168" s="1"/>
  <c r="O167"/>
  <c r="N167"/>
  <c r="M167"/>
  <c r="L167"/>
  <c r="K167"/>
  <c r="J167"/>
  <c r="I167"/>
  <c r="A167"/>
  <c r="N166"/>
  <c r="M166"/>
  <c r="L166"/>
  <c r="K166"/>
  <c r="J166"/>
  <c r="I166"/>
  <c r="A166"/>
  <c r="O166" s="1"/>
  <c r="O165"/>
  <c r="N165"/>
  <c r="M165"/>
  <c r="L165"/>
  <c r="K165"/>
  <c r="J165"/>
  <c r="I165"/>
  <c r="A165"/>
  <c r="N164"/>
  <c r="M164"/>
  <c r="L164"/>
  <c r="K164"/>
  <c r="J164"/>
  <c r="I164"/>
  <c r="A164"/>
  <c r="O164" s="1"/>
  <c r="O163"/>
  <c r="N163"/>
  <c r="M163"/>
  <c r="L163"/>
  <c r="K163"/>
  <c r="J163"/>
  <c r="I163"/>
  <c r="A163"/>
  <c r="N162"/>
  <c r="M162"/>
  <c r="L162"/>
  <c r="K162"/>
  <c r="J162"/>
  <c r="I162"/>
  <c r="A162"/>
  <c r="O162" s="1"/>
  <c r="O161"/>
  <c r="N161"/>
  <c r="M161"/>
  <c r="L161"/>
  <c r="K161"/>
  <c r="J161"/>
  <c r="I161"/>
  <c r="A161"/>
  <c r="N160"/>
  <c r="M160"/>
  <c r="L160"/>
  <c r="K160"/>
  <c r="J160"/>
  <c r="I160"/>
  <c r="A160"/>
  <c r="O160" s="1"/>
  <c r="O159"/>
  <c r="N159"/>
  <c r="M159"/>
  <c r="L159"/>
  <c r="K159"/>
  <c r="J159"/>
  <c r="I159"/>
  <c r="A159"/>
  <c r="N158"/>
  <c r="M158"/>
  <c r="L158"/>
  <c r="K158"/>
  <c r="J158"/>
  <c r="I158"/>
  <c r="A158"/>
  <c r="O158" s="1"/>
  <c r="O157"/>
  <c r="N157"/>
  <c r="M157"/>
  <c r="L157"/>
  <c r="K157"/>
  <c r="J157"/>
  <c r="I157"/>
  <c r="A157"/>
  <c r="N156"/>
  <c r="M156"/>
  <c r="L156"/>
  <c r="K156"/>
  <c r="J156"/>
  <c r="I156"/>
  <c r="A156"/>
  <c r="O156" s="1"/>
  <c r="O155"/>
  <c r="N155"/>
  <c r="M155"/>
  <c r="L155"/>
  <c r="K155"/>
  <c r="J155"/>
  <c r="I155"/>
  <c r="A155"/>
  <c r="N154"/>
  <c r="M154"/>
  <c r="L154"/>
  <c r="K154"/>
  <c r="J154"/>
  <c r="I154"/>
  <c r="A154"/>
  <c r="O154" s="1"/>
  <c r="O153"/>
  <c r="N153"/>
  <c r="M153"/>
  <c r="L153"/>
  <c r="K153"/>
  <c r="J153"/>
  <c r="I153"/>
  <c r="A153"/>
  <c r="N152"/>
  <c r="M152"/>
  <c r="L152"/>
  <c r="K152"/>
  <c r="J152"/>
  <c r="I152"/>
  <c r="A152"/>
  <c r="O152" s="1"/>
  <c r="O151"/>
  <c r="N151"/>
  <c r="M151"/>
  <c r="L151"/>
  <c r="K151"/>
  <c r="J151"/>
  <c r="I151"/>
  <c r="A151"/>
  <c r="N150"/>
  <c r="M150"/>
  <c r="L150"/>
  <c r="K150"/>
  <c r="J150"/>
  <c r="I150"/>
  <c r="A150"/>
  <c r="O150" s="1"/>
  <c r="O149"/>
  <c r="N149"/>
  <c r="M149"/>
  <c r="L149"/>
  <c r="K149"/>
  <c r="J149"/>
  <c r="I149"/>
  <c r="A149"/>
  <c r="N148"/>
  <c r="M148"/>
  <c r="L148"/>
  <c r="K148"/>
  <c r="J148"/>
  <c r="I148"/>
  <c r="A148"/>
  <c r="O148" s="1"/>
  <c r="O147"/>
  <c r="N147"/>
  <c r="M147"/>
  <c r="L147"/>
  <c r="K147"/>
  <c r="J147"/>
  <c r="I147"/>
  <c r="A147"/>
  <c r="N146"/>
  <c r="M146"/>
  <c r="L146"/>
  <c r="K146"/>
  <c r="J146"/>
  <c r="I146"/>
  <c r="A146"/>
  <c r="O146" s="1"/>
  <c r="O145"/>
  <c r="N145"/>
  <c r="M145"/>
  <c r="L145"/>
  <c r="K145"/>
  <c r="J145"/>
  <c r="I145"/>
  <c r="A145"/>
  <c r="N144"/>
  <c r="M144"/>
  <c r="L144"/>
  <c r="K144"/>
  <c r="J144"/>
  <c r="I144"/>
  <c r="A144"/>
  <c r="O144" s="1"/>
  <c r="O143"/>
  <c r="N143"/>
  <c r="M143"/>
  <c r="L143"/>
  <c r="K143"/>
  <c r="J143"/>
  <c r="I143"/>
  <c r="A143"/>
  <c r="N142"/>
  <c r="M142"/>
  <c r="L142"/>
  <c r="K142"/>
  <c r="J142"/>
  <c r="I142"/>
  <c r="A142"/>
  <c r="O142" s="1"/>
  <c r="O141"/>
  <c r="N141"/>
  <c r="M141"/>
  <c r="L141"/>
  <c r="K141"/>
  <c r="J141"/>
  <c r="I141"/>
  <c r="A141"/>
  <c r="N140"/>
  <c r="M140"/>
  <c r="L140"/>
  <c r="K140"/>
  <c r="J140"/>
  <c r="I140"/>
  <c r="A140"/>
  <c r="O140" s="1"/>
  <c r="O139"/>
  <c r="N139"/>
  <c r="M139"/>
  <c r="L139"/>
  <c r="K139"/>
  <c r="J139"/>
  <c r="I139"/>
  <c r="A139"/>
  <c r="N138"/>
  <c r="M138"/>
  <c r="L138"/>
  <c r="K138"/>
  <c r="J138"/>
  <c r="I138"/>
  <c r="A138"/>
  <c r="O138" s="1"/>
  <c r="O137"/>
  <c r="N137"/>
  <c r="M137"/>
  <c r="L137"/>
  <c r="K137"/>
  <c r="J137"/>
  <c r="I137"/>
  <c r="A137"/>
  <c r="N136"/>
  <c r="M136"/>
  <c r="L136"/>
  <c r="K136"/>
  <c r="J136"/>
  <c r="I136"/>
  <c r="A136"/>
  <c r="O136" s="1"/>
  <c r="O135"/>
  <c r="N135"/>
  <c r="M135"/>
  <c r="L135"/>
  <c r="K135"/>
  <c r="J135"/>
  <c r="I135"/>
  <c r="A135"/>
  <c r="N134"/>
  <c r="M134"/>
  <c r="L134"/>
  <c r="K134"/>
  <c r="J134"/>
  <c r="I134"/>
  <c r="A134"/>
  <c r="O134" s="1"/>
  <c r="O133"/>
  <c r="N133"/>
  <c r="M133"/>
  <c r="L133"/>
  <c r="K133"/>
  <c r="J133"/>
  <c r="I133"/>
  <c r="A133"/>
  <c r="N132"/>
  <c r="M132"/>
  <c r="L132"/>
  <c r="K132"/>
  <c r="J132"/>
  <c r="I132"/>
  <c r="A132"/>
  <c r="O132" s="1"/>
  <c r="O131"/>
  <c r="N131"/>
  <c r="M131"/>
  <c r="L131"/>
  <c r="K131"/>
  <c r="J131"/>
  <c r="I131"/>
  <c r="A131"/>
  <c r="N130"/>
  <c r="M130"/>
  <c r="L130"/>
  <c r="K130"/>
  <c r="J130"/>
  <c r="I130"/>
  <c r="A130"/>
  <c r="O130" s="1"/>
  <c r="O129"/>
  <c r="N129"/>
  <c r="M129"/>
  <c r="L129"/>
  <c r="K129"/>
  <c r="J129"/>
  <c r="I129"/>
  <c r="A129"/>
  <c r="N128"/>
  <c r="M128"/>
  <c r="L128"/>
  <c r="K128"/>
  <c r="J128"/>
  <c r="I128"/>
  <c r="A128"/>
  <c r="O128" s="1"/>
  <c r="O127"/>
  <c r="N127"/>
  <c r="M127"/>
  <c r="L127"/>
  <c r="K127"/>
  <c r="J127"/>
  <c r="I127"/>
  <c r="A127"/>
  <c r="N126"/>
  <c r="M126"/>
  <c r="L126"/>
  <c r="K126"/>
  <c r="J126"/>
  <c r="I126"/>
  <c r="A126"/>
  <c r="O126" s="1"/>
  <c r="O125"/>
  <c r="N125"/>
  <c r="M125"/>
  <c r="L125"/>
  <c r="K125"/>
  <c r="J125"/>
  <c r="I125"/>
  <c r="A125"/>
  <c r="N124"/>
  <c r="M124"/>
  <c r="L124"/>
  <c r="K124"/>
  <c r="J124"/>
  <c r="I124"/>
  <c r="A124"/>
  <c r="O124" s="1"/>
  <c r="O123"/>
  <c r="N123"/>
  <c r="M123"/>
  <c r="L123"/>
  <c r="K123"/>
  <c r="J123"/>
  <c r="I123"/>
  <c r="A123"/>
  <c r="N122"/>
  <c r="M122"/>
  <c r="L122"/>
  <c r="K122"/>
  <c r="J122"/>
  <c r="I122"/>
  <c r="A122"/>
  <c r="O122" s="1"/>
  <c r="O121"/>
  <c r="N121"/>
  <c r="M121"/>
  <c r="L121"/>
  <c r="K121"/>
  <c r="J121"/>
  <c r="I121"/>
  <c r="A121"/>
  <c r="N120"/>
  <c r="M120"/>
  <c r="L120"/>
  <c r="K120"/>
  <c r="J120"/>
  <c r="I120"/>
  <c r="A120"/>
  <c r="O120" s="1"/>
  <c r="O119"/>
  <c r="N119"/>
  <c r="M119"/>
  <c r="L119"/>
  <c r="K119"/>
  <c r="J119"/>
  <c r="I119"/>
  <c r="A119"/>
  <c r="N118"/>
  <c r="M118"/>
  <c r="L118"/>
  <c r="K118"/>
  <c r="J118"/>
  <c r="I118"/>
  <c r="A118"/>
  <c r="O118" s="1"/>
  <c r="O117"/>
  <c r="N117"/>
  <c r="M117"/>
  <c r="L117"/>
  <c r="K117"/>
  <c r="J117"/>
  <c r="I117"/>
  <c r="A117"/>
  <c r="N116"/>
  <c r="M116"/>
  <c r="L116"/>
  <c r="K116"/>
  <c r="J116"/>
  <c r="I116"/>
  <c r="A116"/>
  <c r="O116" s="1"/>
  <c r="O115"/>
  <c r="N115"/>
  <c r="M115"/>
  <c r="L115"/>
  <c r="K115"/>
  <c r="J115"/>
  <c r="I115"/>
  <c r="A115"/>
  <c r="N114"/>
  <c r="M114"/>
  <c r="L114"/>
  <c r="K114"/>
  <c r="J114"/>
  <c r="I114"/>
  <c r="A114"/>
  <c r="O114" s="1"/>
  <c r="O113"/>
  <c r="N113"/>
  <c r="M113"/>
  <c r="L113"/>
  <c r="K113"/>
  <c r="J113"/>
  <c r="I113"/>
  <c r="A113"/>
  <c r="N112"/>
  <c r="M112"/>
  <c r="L112"/>
  <c r="K112"/>
  <c r="J112"/>
  <c r="I112"/>
  <c r="A112"/>
  <c r="O112" s="1"/>
  <c r="O111"/>
  <c r="N111"/>
  <c r="M111"/>
  <c r="L111"/>
  <c r="K111"/>
  <c r="J111"/>
  <c r="I111"/>
  <c r="A111"/>
  <c r="N110"/>
  <c r="M110"/>
  <c r="L110"/>
  <c r="K110"/>
  <c r="J110"/>
  <c r="I110"/>
  <c r="A110"/>
  <c r="O110" s="1"/>
  <c r="O109"/>
  <c r="N109"/>
  <c r="M109"/>
  <c r="L109"/>
  <c r="K109"/>
  <c r="J109"/>
  <c r="I109"/>
  <c r="A109"/>
  <c r="N108"/>
  <c r="M108"/>
  <c r="L108"/>
  <c r="K108"/>
  <c r="J108"/>
  <c r="I108"/>
  <c r="A108"/>
  <c r="O108" s="1"/>
  <c r="O107"/>
  <c r="N107"/>
  <c r="M107"/>
  <c r="L107"/>
  <c r="K107"/>
  <c r="J107"/>
  <c r="I107"/>
  <c r="A107"/>
  <c r="N106"/>
  <c r="M106"/>
  <c r="L106"/>
  <c r="K106"/>
  <c r="J106"/>
  <c r="I106"/>
  <c r="A106"/>
  <c r="O106" s="1"/>
  <c r="O105"/>
  <c r="N105"/>
  <c r="M105"/>
  <c r="L105"/>
  <c r="K105"/>
  <c r="J105"/>
  <c r="I105"/>
  <c r="A105"/>
  <c r="N104"/>
  <c r="M104"/>
  <c r="L104"/>
  <c r="K104"/>
  <c r="J104"/>
  <c r="I104"/>
  <c r="A104"/>
  <c r="O104" s="1"/>
  <c r="O103"/>
  <c r="N103"/>
  <c r="M103"/>
  <c r="L103"/>
  <c r="K103"/>
  <c r="J103"/>
  <c r="I103"/>
  <c r="A103"/>
  <c r="N102"/>
  <c r="M102"/>
  <c r="L102"/>
  <c r="K102"/>
  <c r="J102"/>
  <c r="I102"/>
  <c r="A102"/>
  <c r="O102" s="1"/>
  <c r="O101"/>
  <c r="N101"/>
  <c r="M101"/>
  <c r="L101"/>
  <c r="K101"/>
  <c r="J101"/>
  <c r="I101"/>
  <c r="A101"/>
  <c r="N100"/>
  <c r="M100"/>
  <c r="L100"/>
  <c r="K100"/>
  <c r="J100"/>
  <c r="I100"/>
  <c r="A100"/>
  <c r="O100" s="1"/>
  <c r="O99"/>
  <c r="N99"/>
  <c r="M99"/>
  <c r="L99"/>
  <c r="K99"/>
  <c r="J99"/>
  <c r="I99"/>
  <c r="A99"/>
  <c r="N98"/>
  <c r="M98"/>
  <c r="L98"/>
  <c r="K98"/>
  <c r="J98"/>
  <c r="I98"/>
  <c r="A98"/>
  <c r="O98" s="1"/>
  <c r="O97"/>
  <c r="N97"/>
  <c r="M97"/>
  <c r="L97"/>
  <c r="K97"/>
  <c r="J97"/>
  <c r="I97"/>
  <c r="A97"/>
  <c r="N96"/>
  <c r="M96"/>
  <c r="L96"/>
  <c r="K96"/>
  <c r="J96"/>
  <c r="I96"/>
  <c r="A96"/>
  <c r="O96" s="1"/>
  <c r="O95"/>
  <c r="N95"/>
  <c r="M95"/>
  <c r="L95"/>
  <c r="K95"/>
  <c r="J95"/>
  <c r="I95"/>
  <c r="A95"/>
  <c r="N94"/>
  <c r="M94"/>
  <c r="L94"/>
  <c r="K94"/>
  <c r="J94"/>
  <c r="I94"/>
  <c r="A94"/>
  <c r="O94" s="1"/>
  <c r="O93"/>
  <c r="N93"/>
  <c r="M93"/>
  <c r="L93"/>
  <c r="K93"/>
  <c r="J93"/>
  <c r="I93"/>
  <c r="A93"/>
  <c r="N92"/>
  <c r="M92"/>
  <c r="L92"/>
  <c r="K92"/>
  <c r="J92"/>
  <c r="I92"/>
  <c r="A92"/>
  <c r="O92" s="1"/>
  <c r="O91"/>
  <c r="N91"/>
  <c r="M91"/>
  <c r="L91"/>
  <c r="K91"/>
  <c r="J91"/>
  <c r="I91"/>
  <c r="A91"/>
  <c r="N90"/>
  <c r="M90"/>
  <c r="L90"/>
  <c r="K90"/>
  <c r="J90"/>
  <c r="I90"/>
  <c r="A90"/>
  <c r="O90" s="1"/>
  <c r="O89"/>
  <c r="N89"/>
  <c r="M89"/>
  <c r="L89"/>
  <c r="K89"/>
  <c r="J89"/>
  <c r="I89"/>
  <c r="A89"/>
  <c r="N88"/>
  <c r="M88"/>
  <c r="L88"/>
  <c r="K88"/>
  <c r="J88"/>
  <c r="I88"/>
  <c r="A88"/>
  <c r="O88" s="1"/>
  <c r="O87"/>
  <c r="N87"/>
  <c r="M87"/>
  <c r="L87"/>
  <c r="K87"/>
  <c r="J87"/>
  <c r="I87"/>
  <c r="A87"/>
  <c r="N86"/>
  <c r="M86"/>
  <c r="L86"/>
  <c r="K86"/>
  <c r="J86"/>
  <c r="I86"/>
  <c r="A86"/>
  <c r="O86" s="1"/>
  <c r="O85"/>
  <c r="N85"/>
  <c r="M85"/>
  <c r="L85"/>
  <c r="K85"/>
  <c r="J85"/>
  <c r="I85"/>
  <c r="A85"/>
  <c r="N84"/>
  <c r="M84"/>
  <c r="L84"/>
  <c r="K84"/>
  <c r="J84"/>
  <c r="I84"/>
  <c r="A84"/>
  <c r="O84" s="1"/>
  <c r="O83"/>
  <c r="N83"/>
  <c r="M83"/>
  <c r="L83"/>
  <c r="K83"/>
  <c r="J83"/>
  <c r="I83"/>
  <c r="A83"/>
  <c r="N82"/>
  <c r="M82"/>
  <c r="L82"/>
  <c r="K82"/>
  <c r="J82"/>
  <c r="I82"/>
  <c r="A82"/>
  <c r="O82" s="1"/>
  <c r="O81"/>
  <c r="N81"/>
  <c r="M81"/>
  <c r="L81"/>
  <c r="K81"/>
  <c r="J81"/>
  <c r="I81"/>
  <c r="A81"/>
  <c r="N80"/>
  <c r="M80"/>
  <c r="L80"/>
  <c r="K80"/>
  <c r="J80"/>
  <c r="I80"/>
  <c r="A80"/>
  <c r="O80" s="1"/>
  <c r="O79"/>
  <c r="N79"/>
  <c r="M79"/>
  <c r="L79"/>
  <c r="K79"/>
  <c r="J79"/>
  <c r="I79"/>
  <c r="A79"/>
  <c r="N78"/>
  <c r="M78"/>
  <c r="L78"/>
  <c r="K78"/>
  <c r="J78"/>
  <c r="I78"/>
  <c r="A78"/>
  <c r="O78" s="1"/>
  <c r="O77"/>
  <c r="N77"/>
  <c r="M77"/>
  <c r="L77"/>
  <c r="K77"/>
  <c r="J77"/>
  <c r="I77"/>
  <c r="A77"/>
  <c r="N76"/>
  <c r="M76"/>
  <c r="L76"/>
  <c r="K76"/>
  <c r="J76"/>
  <c r="I76"/>
  <c r="A76"/>
  <c r="O76" s="1"/>
  <c r="O75"/>
  <c r="N75"/>
  <c r="M75"/>
  <c r="L75"/>
  <c r="K75"/>
  <c r="J75"/>
  <c r="I75"/>
  <c r="A75"/>
  <c r="N74"/>
  <c r="M74"/>
  <c r="L74"/>
  <c r="K74"/>
  <c r="J74"/>
  <c r="I74"/>
  <c r="A74"/>
  <c r="O74" s="1"/>
  <c r="O73"/>
  <c r="N73"/>
  <c r="M73"/>
  <c r="L73"/>
  <c r="K73"/>
  <c r="J73"/>
  <c r="I73"/>
  <c r="A73"/>
  <c r="N72"/>
  <c r="M72"/>
  <c r="L72"/>
  <c r="K72"/>
  <c r="J72"/>
  <c r="I72"/>
  <c r="A72"/>
  <c r="O72" s="1"/>
  <c r="O71"/>
  <c r="N71"/>
  <c r="M71"/>
  <c r="L71"/>
  <c r="K71"/>
  <c r="J71"/>
  <c r="I71"/>
  <c r="A71"/>
  <c r="N70"/>
  <c r="M70"/>
  <c r="L70"/>
  <c r="K70"/>
  <c r="J70"/>
  <c r="I70"/>
  <c r="A70"/>
  <c r="O70" s="1"/>
  <c r="O69"/>
  <c r="N69"/>
  <c r="M69"/>
  <c r="L69"/>
  <c r="K69"/>
  <c r="J69"/>
  <c r="I69"/>
  <c r="A69"/>
  <c r="N68"/>
  <c r="M68"/>
  <c r="L68"/>
  <c r="K68"/>
  <c r="J68"/>
  <c r="I68"/>
  <c r="A68"/>
  <c r="O68" s="1"/>
  <c r="O67"/>
  <c r="N67"/>
  <c r="M67"/>
  <c r="L67"/>
  <c r="K67"/>
  <c r="J67"/>
  <c r="I67"/>
  <c r="A67"/>
  <c r="N66"/>
  <c r="M66"/>
  <c r="L66"/>
  <c r="K66"/>
  <c r="J66"/>
  <c r="I66"/>
  <c r="A66"/>
  <c r="O66" s="1"/>
  <c r="O65"/>
  <c r="N65"/>
  <c r="M65"/>
  <c r="L65"/>
  <c r="K65"/>
  <c r="J65"/>
  <c r="I65"/>
  <c r="A65"/>
  <c r="N64"/>
  <c r="M64"/>
  <c r="L64"/>
  <c r="K64"/>
  <c r="J64"/>
  <c r="I64"/>
  <c r="A64"/>
  <c r="O64" s="1"/>
  <c r="O63"/>
  <c r="N63"/>
  <c r="M63"/>
  <c r="L63"/>
  <c r="K63"/>
  <c r="J63"/>
  <c r="I63"/>
  <c r="A63"/>
  <c r="N62"/>
  <c r="M62"/>
  <c r="L62"/>
  <c r="K62"/>
  <c r="J62"/>
  <c r="I62"/>
  <c r="A62"/>
  <c r="O62" s="1"/>
  <c r="O61"/>
  <c r="N61"/>
  <c r="M61"/>
  <c r="L61"/>
  <c r="K61"/>
  <c r="J61"/>
  <c r="I61"/>
  <c r="A61"/>
  <c r="N60"/>
  <c r="M60"/>
  <c r="L60"/>
  <c r="K60"/>
  <c r="J60"/>
  <c r="I60"/>
  <c r="A60"/>
  <c r="O60" s="1"/>
  <c r="O59"/>
  <c r="N59"/>
  <c r="M59"/>
  <c r="L59"/>
  <c r="K59"/>
  <c r="J59"/>
  <c r="I59"/>
  <c r="A59"/>
  <c r="N58"/>
  <c r="M58"/>
  <c r="L58"/>
  <c r="K58"/>
  <c r="J58"/>
  <c r="I58"/>
  <c r="A58"/>
  <c r="O58" s="1"/>
  <c r="O57"/>
  <c r="N57"/>
  <c r="M57"/>
  <c r="L57"/>
  <c r="K57"/>
  <c r="J57"/>
  <c r="I57"/>
  <c r="A57"/>
  <c r="N56"/>
  <c r="M56"/>
  <c r="L56"/>
  <c r="K56"/>
  <c r="J56"/>
  <c r="I56"/>
  <c r="A56"/>
  <c r="O56" s="1"/>
  <c r="O55"/>
  <c r="N55"/>
  <c r="M55"/>
  <c r="L55"/>
  <c r="K55"/>
  <c r="J55"/>
  <c r="I55"/>
  <c r="A55"/>
  <c r="N54"/>
  <c r="M54"/>
  <c r="L54"/>
  <c r="K54"/>
  <c r="J54"/>
  <c r="I54"/>
  <c r="A54"/>
  <c r="O54" s="1"/>
  <c r="O53"/>
  <c r="N53"/>
  <c r="M53"/>
  <c r="L53"/>
  <c r="K53"/>
  <c r="J53"/>
  <c r="I53"/>
  <c r="A53"/>
  <c r="N52"/>
  <c r="M52"/>
  <c r="L52"/>
  <c r="K52"/>
  <c r="J52"/>
  <c r="I52"/>
  <c r="A52"/>
  <c r="O52" s="1"/>
  <c r="O51"/>
  <c r="N51"/>
  <c r="M51"/>
  <c r="L51"/>
  <c r="K51"/>
  <c r="J51"/>
  <c r="I51"/>
  <c r="A51"/>
  <c r="N50"/>
  <c r="M50"/>
  <c r="L50"/>
  <c r="K50"/>
  <c r="J50"/>
  <c r="I50"/>
  <c r="A50"/>
  <c r="O50" s="1"/>
  <c r="O49"/>
  <c r="N49"/>
  <c r="M49"/>
  <c r="L49"/>
  <c r="K49"/>
  <c r="J49"/>
  <c r="I49"/>
  <c r="A49"/>
  <c r="N48"/>
  <c r="M48"/>
  <c r="L48"/>
  <c r="K48"/>
  <c r="J48"/>
  <c r="I48"/>
  <c r="A48"/>
  <c r="O48" s="1"/>
  <c r="O47"/>
  <c r="N47"/>
  <c r="M47"/>
  <c r="L47"/>
  <c r="K47"/>
  <c r="J47"/>
  <c r="I47"/>
  <c r="A47"/>
  <c r="N46"/>
  <c r="M46"/>
  <c r="L46"/>
  <c r="K46"/>
  <c r="J46"/>
  <c r="I46"/>
  <c r="A46"/>
  <c r="O46" s="1"/>
  <c r="O45"/>
  <c r="N45"/>
  <c r="M45"/>
  <c r="L45"/>
  <c r="K45"/>
  <c r="J45"/>
  <c r="I45"/>
  <c r="A45"/>
  <c r="N44"/>
  <c r="M44"/>
  <c r="L44"/>
  <c r="K44"/>
  <c r="J44"/>
  <c r="I44"/>
  <c r="A44"/>
  <c r="O44" s="1"/>
  <c r="O43"/>
  <c r="N43"/>
  <c r="M43"/>
  <c r="L43"/>
  <c r="K43"/>
  <c r="J43"/>
  <c r="I43"/>
  <c r="A43"/>
  <c r="N42"/>
  <c r="M42"/>
  <c r="L42"/>
  <c r="K42"/>
  <c r="J42"/>
  <c r="I42"/>
  <c r="A42"/>
  <c r="O42" s="1"/>
  <c r="O41"/>
  <c r="N41"/>
  <c r="M41"/>
  <c r="L41"/>
  <c r="K41"/>
  <c r="J41"/>
  <c r="I41"/>
  <c r="A41"/>
  <c r="N40"/>
  <c r="M40"/>
  <c r="L40"/>
  <c r="K40"/>
  <c r="J40"/>
  <c r="I40"/>
  <c r="A40"/>
  <c r="O40" s="1"/>
  <c r="O39"/>
  <c r="N39"/>
  <c r="M39"/>
  <c r="L39"/>
  <c r="K39"/>
  <c r="J39"/>
  <c r="I39"/>
  <c r="A39"/>
  <c r="N38"/>
  <c r="M38"/>
  <c r="L38"/>
  <c r="K38"/>
  <c r="J38"/>
  <c r="I38"/>
  <c r="A38"/>
  <c r="O38" s="1"/>
  <c r="O37"/>
  <c r="N37"/>
  <c r="M37"/>
  <c r="L37"/>
  <c r="K37"/>
  <c r="J37"/>
  <c r="I37"/>
  <c r="A37"/>
  <c r="N36"/>
  <c r="M36"/>
  <c r="L36"/>
  <c r="K36"/>
  <c r="J36"/>
  <c r="I36"/>
  <c r="A36"/>
  <c r="O36" s="1"/>
  <c r="O35"/>
  <c r="N35"/>
  <c r="M35"/>
  <c r="L35"/>
  <c r="K35"/>
  <c r="J35"/>
  <c r="I35"/>
  <c r="A35"/>
  <c r="N34"/>
  <c r="M34"/>
  <c r="L34"/>
  <c r="K34"/>
  <c r="J34"/>
  <c r="I34"/>
  <c r="A34"/>
  <c r="O34" s="1"/>
  <c r="O33"/>
  <c r="N33"/>
  <c r="M33"/>
  <c r="L33"/>
  <c r="K33"/>
  <c r="J33"/>
  <c r="I33"/>
  <c r="A33"/>
  <c r="N32"/>
  <c r="M32"/>
  <c r="L32"/>
  <c r="K32"/>
  <c r="J32"/>
  <c r="I32"/>
  <c r="A32"/>
  <c r="O32" s="1"/>
  <c r="O31"/>
  <c r="N31"/>
  <c r="M31"/>
  <c r="L31"/>
  <c r="K31"/>
  <c r="J31"/>
  <c r="I31"/>
  <c r="A31"/>
  <c r="N30"/>
  <c r="M30"/>
  <c r="L30"/>
  <c r="K30"/>
  <c r="J30"/>
  <c r="I30"/>
  <c r="A30"/>
  <c r="O30" s="1"/>
  <c r="O29"/>
  <c r="N29"/>
  <c r="M29"/>
  <c r="L29"/>
  <c r="K29"/>
  <c r="J29"/>
  <c r="I29"/>
  <c r="A29"/>
  <c r="N28"/>
  <c r="M28"/>
  <c r="L28"/>
  <c r="K28"/>
  <c r="J28"/>
  <c r="I28"/>
  <c r="A28"/>
  <c r="O28" s="1"/>
  <c r="O27"/>
  <c r="N27"/>
  <c r="M27"/>
  <c r="L27"/>
  <c r="K27"/>
  <c r="J27"/>
  <c r="I27"/>
  <c r="A27"/>
  <c r="N26"/>
  <c r="M26"/>
  <c r="L26"/>
  <c r="K26"/>
  <c r="J26"/>
  <c r="I26"/>
  <c r="A26"/>
  <c r="O26" s="1"/>
  <c r="N25"/>
  <c r="M25"/>
  <c r="L25"/>
  <c r="K25"/>
  <c r="J25"/>
  <c r="I25"/>
  <c r="A25"/>
  <c r="O25" s="1"/>
  <c r="N24"/>
  <c r="M24"/>
  <c r="L24"/>
  <c r="K24"/>
  <c r="J24"/>
  <c r="I24"/>
  <c r="A24"/>
  <c r="O24" s="1"/>
  <c r="O23"/>
  <c r="N23"/>
  <c r="M23"/>
  <c r="L23"/>
  <c r="K23"/>
  <c r="J23"/>
  <c r="I23"/>
  <c r="A23"/>
  <c r="O22"/>
  <c r="N22"/>
  <c r="M22"/>
  <c r="L22"/>
  <c r="K22"/>
  <c r="J22"/>
  <c r="I22"/>
  <c r="A22"/>
  <c r="N21"/>
  <c r="M21"/>
  <c r="L21"/>
  <c r="K21"/>
  <c r="J21"/>
  <c r="I21"/>
  <c r="A21"/>
  <c r="O21" s="1"/>
  <c r="N20"/>
  <c r="M20"/>
  <c r="L20"/>
  <c r="K20"/>
  <c r="J20"/>
  <c r="I20"/>
  <c r="A20"/>
  <c r="O20" s="1"/>
  <c r="O19"/>
  <c r="N19"/>
  <c r="M19"/>
  <c r="L19"/>
  <c r="K19"/>
  <c r="J19"/>
  <c r="I19"/>
  <c r="A19"/>
  <c r="N18"/>
  <c r="M18"/>
  <c r="L18"/>
  <c r="K18"/>
  <c r="J18"/>
  <c r="I18"/>
  <c r="A18"/>
  <c r="O18" s="1"/>
  <c r="O17"/>
  <c r="N17"/>
  <c r="M17"/>
  <c r="L17"/>
  <c r="K17"/>
  <c r="J17"/>
  <c r="I17"/>
  <c r="A17"/>
  <c r="N16"/>
  <c r="M16"/>
  <c r="L16"/>
  <c r="K16"/>
  <c r="J16"/>
  <c r="I16"/>
  <c r="A16"/>
  <c r="O16" s="1"/>
  <c r="O15"/>
  <c r="N15"/>
  <c r="M15"/>
  <c r="L15"/>
  <c r="K15"/>
  <c r="J15"/>
  <c r="I15"/>
  <c r="A15"/>
  <c r="O14"/>
  <c r="N14"/>
  <c r="M14"/>
  <c r="L14"/>
  <c r="K14"/>
  <c r="J14"/>
  <c r="I14"/>
  <c r="A14"/>
  <c r="N13"/>
  <c r="M13"/>
  <c r="L13"/>
  <c r="K13"/>
  <c r="J13"/>
  <c r="I13"/>
  <c r="A13"/>
  <c r="O13" s="1"/>
  <c r="N12"/>
  <c r="M12"/>
  <c r="L12"/>
  <c r="K12"/>
  <c r="J12"/>
  <c r="I12"/>
  <c r="A12"/>
  <c r="O12" s="1"/>
  <c r="O11"/>
  <c r="N11"/>
  <c r="M11"/>
  <c r="L11"/>
  <c r="K11"/>
  <c r="J11"/>
  <c r="I11"/>
  <c r="A11"/>
  <c r="N10"/>
  <c r="M10"/>
  <c r="L10"/>
  <c r="K10"/>
  <c r="J10"/>
  <c r="I10"/>
  <c r="A10"/>
  <c r="O10" s="1"/>
  <c r="N9"/>
  <c r="M9"/>
  <c r="L9"/>
  <c r="K9"/>
  <c r="J9"/>
  <c r="I9"/>
  <c r="A9"/>
  <c r="O9" s="1"/>
  <c r="P9" s="1"/>
  <c r="O8"/>
  <c r="N193" i="15"/>
  <c r="M193"/>
  <c r="L193"/>
  <c r="K193"/>
  <c r="J193"/>
  <c r="I193"/>
  <c r="A193"/>
  <c r="O193" s="1"/>
  <c r="N192"/>
  <c r="M192"/>
  <c r="L192"/>
  <c r="K192"/>
  <c r="J192"/>
  <c r="I192"/>
  <c r="A192"/>
  <c r="O192" s="1"/>
  <c r="N191"/>
  <c r="M191"/>
  <c r="L191"/>
  <c r="K191"/>
  <c r="J191"/>
  <c r="I191"/>
  <c r="A191"/>
  <c r="O191" s="1"/>
  <c r="N190"/>
  <c r="M190"/>
  <c r="L190"/>
  <c r="K190"/>
  <c r="J190"/>
  <c r="I190"/>
  <c r="A190"/>
  <c r="O190" s="1"/>
  <c r="N189"/>
  <c r="M189"/>
  <c r="L189"/>
  <c r="K189"/>
  <c r="J189"/>
  <c r="I189"/>
  <c r="A189"/>
  <c r="O189" s="1"/>
  <c r="N188"/>
  <c r="M188"/>
  <c r="L188"/>
  <c r="K188"/>
  <c r="J188"/>
  <c r="I188"/>
  <c r="A188"/>
  <c r="O188" s="1"/>
  <c r="N187"/>
  <c r="M187"/>
  <c r="L187"/>
  <c r="K187"/>
  <c r="J187"/>
  <c r="I187"/>
  <c r="A187"/>
  <c r="O187" s="1"/>
  <c r="N186"/>
  <c r="M186"/>
  <c r="L186"/>
  <c r="K186"/>
  <c r="J186"/>
  <c r="I186"/>
  <c r="A186"/>
  <c r="O186" s="1"/>
  <c r="N185"/>
  <c r="M185"/>
  <c r="L185"/>
  <c r="K185"/>
  <c r="J185"/>
  <c r="I185"/>
  <c r="A185"/>
  <c r="O185" s="1"/>
  <c r="N184"/>
  <c r="M184"/>
  <c r="L184"/>
  <c r="K184"/>
  <c r="J184"/>
  <c r="I184"/>
  <c r="A184"/>
  <c r="O184" s="1"/>
  <c r="N183"/>
  <c r="M183"/>
  <c r="L183"/>
  <c r="K183"/>
  <c r="J183"/>
  <c r="I183"/>
  <c r="A183"/>
  <c r="O183" s="1"/>
  <c r="N182"/>
  <c r="M182"/>
  <c r="L182"/>
  <c r="K182"/>
  <c r="J182"/>
  <c r="I182"/>
  <c r="A182"/>
  <c r="O182" s="1"/>
  <c r="N181"/>
  <c r="M181"/>
  <c r="L181"/>
  <c r="K181"/>
  <c r="J181"/>
  <c r="I181"/>
  <c r="A181"/>
  <c r="O181" s="1"/>
  <c r="N180"/>
  <c r="M180"/>
  <c r="L180"/>
  <c r="K180"/>
  <c r="J180"/>
  <c r="I180"/>
  <c r="A180"/>
  <c r="O180" s="1"/>
  <c r="N179"/>
  <c r="M179"/>
  <c r="L179"/>
  <c r="K179"/>
  <c r="J179"/>
  <c r="I179"/>
  <c r="A179"/>
  <c r="O179" s="1"/>
  <c r="N178"/>
  <c r="M178"/>
  <c r="L178"/>
  <c r="K178"/>
  <c r="J178"/>
  <c r="I178"/>
  <c r="A178"/>
  <c r="O178" s="1"/>
  <c r="N177"/>
  <c r="M177"/>
  <c r="L177"/>
  <c r="K177"/>
  <c r="J177"/>
  <c r="I177"/>
  <c r="A177"/>
  <c r="O177" s="1"/>
  <c r="N176"/>
  <c r="M176"/>
  <c r="L176"/>
  <c r="K176"/>
  <c r="J176"/>
  <c r="I176"/>
  <c r="A176"/>
  <c r="O176" s="1"/>
  <c r="N175"/>
  <c r="M175"/>
  <c r="L175"/>
  <c r="K175"/>
  <c r="J175"/>
  <c r="I175"/>
  <c r="A175"/>
  <c r="O175" s="1"/>
  <c r="N174"/>
  <c r="M174"/>
  <c r="L174"/>
  <c r="K174"/>
  <c r="J174"/>
  <c r="I174"/>
  <c r="A174"/>
  <c r="O174" s="1"/>
  <c r="N173"/>
  <c r="M173"/>
  <c r="L173"/>
  <c r="K173"/>
  <c r="J173"/>
  <c r="I173"/>
  <c r="A173"/>
  <c r="O173" s="1"/>
  <c r="N172"/>
  <c r="M172"/>
  <c r="L172"/>
  <c r="K172"/>
  <c r="J172"/>
  <c r="I172"/>
  <c r="A172"/>
  <c r="O172" s="1"/>
  <c r="N171"/>
  <c r="M171"/>
  <c r="L171"/>
  <c r="K171"/>
  <c r="J171"/>
  <c r="I171"/>
  <c r="A171"/>
  <c r="O171" s="1"/>
  <c r="N170"/>
  <c r="M170"/>
  <c r="L170"/>
  <c r="K170"/>
  <c r="J170"/>
  <c r="I170"/>
  <c r="A170"/>
  <c r="O170" s="1"/>
  <c r="N169"/>
  <c r="M169"/>
  <c r="L169"/>
  <c r="K169"/>
  <c r="J169"/>
  <c r="I169"/>
  <c r="A169"/>
  <c r="O169" s="1"/>
  <c r="N168"/>
  <c r="M168"/>
  <c r="L168"/>
  <c r="K168"/>
  <c r="J168"/>
  <c r="I168"/>
  <c r="A168"/>
  <c r="O168" s="1"/>
  <c r="N167"/>
  <c r="M167"/>
  <c r="L167"/>
  <c r="K167"/>
  <c r="J167"/>
  <c r="I167"/>
  <c r="A167"/>
  <c r="O167" s="1"/>
  <c r="N166"/>
  <c r="M166"/>
  <c r="L166"/>
  <c r="K166"/>
  <c r="J166"/>
  <c r="I166"/>
  <c r="A166"/>
  <c r="O166" s="1"/>
  <c r="N165"/>
  <c r="M165"/>
  <c r="L165"/>
  <c r="K165"/>
  <c r="J165"/>
  <c r="I165"/>
  <c r="A165"/>
  <c r="O165" s="1"/>
  <c r="N164"/>
  <c r="M164"/>
  <c r="L164"/>
  <c r="K164"/>
  <c r="J164"/>
  <c r="I164"/>
  <c r="A164"/>
  <c r="O164" s="1"/>
  <c r="N163"/>
  <c r="M163"/>
  <c r="L163"/>
  <c r="K163"/>
  <c r="J163"/>
  <c r="I163"/>
  <c r="A163"/>
  <c r="O163" s="1"/>
  <c r="N162"/>
  <c r="M162"/>
  <c r="L162"/>
  <c r="K162"/>
  <c r="J162"/>
  <c r="I162"/>
  <c r="A162"/>
  <c r="O162" s="1"/>
  <c r="N161"/>
  <c r="M161"/>
  <c r="L161"/>
  <c r="K161"/>
  <c r="J161"/>
  <c r="I161"/>
  <c r="A161"/>
  <c r="O161" s="1"/>
  <c r="N160"/>
  <c r="M160"/>
  <c r="L160"/>
  <c r="K160"/>
  <c r="J160"/>
  <c r="I160"/>
  <c r="A160"/>
  <c r="O160" s="1"/>
  <c r="N159"/>
  <c r="M159"/>
  <c r="L159"/>
  <c r="K159"/>
  <c r="J159"/>
  <c r="I159"/>
  <c r="A159"/>
  <c r="O159" s="1"/>
  <c r="N158"/>
  <c r="M158"/>
  <c r="L158"/>
  <c r="K158"/>
  <c r="J158"/>
  <c r="I158"/>
  <c r="A158"/>
  <c r="O158" s="1"/>
  <c r="N157"/>
  <c r="M157"/>
  <c r="L157"/>
  <c r="K157"/>
  <c r="J157"/>
  <c r="I157"/>
  <c r="A157"/>
  <c r="O157" s="1"/>
  <c r="N156"/>
  <c r="M156"/>
  <c r="L156"/>
  <c r="K156"/>
  <c r="J156"/>
  <c r="I156"/>
  <c r="A156"/>
  <c r="O156" s="1"/>
  <c r="N155"/>
  <c r="M155"/>
  <c r="L155"/>
  <c r="K155"/>
  <c r="J155"/>
  <c r="I155"/>
  <c r="A155"/>
  <c r="O155" s="1"/>
  <c r="N154"/>
  <c r="M154"/>
  <c r="L154"/>
  <c r="K154"/>
  <c r="J154"/>
  <c r="I154"/>
  <c r="A154"/>
  <c r="O154" s="1"/>
  <c r="N153"/>
  <c r="M153"/>
  <c r="L153"/>
  <c r="K153"/>
  <c r="J153"/>
  <c r="I153"/>
  <c r="A153"/>
  <c r="O153" s="1"/>
  <c r="N152"/>
  <c r="M152"/>
  <c r="L152"/>
  <c r="K152"/>
  <c r="J152"/>
  <c r="I152"/>
  <c r="A152"/>
  <c r="O152" s="1"/>
  <c r="N151"/>
  <c r="M151"/>
  <c r="L151"/>
  <c r="K151"/>
  <c r="J151"/>
  <c r="I151"/>
  <c r="A151"/>
  <c r="O151" s="1"/>
  <c r="N150"/>
  <c r="M150"/>
  <c r="L150"/>
  <c r="K150"/>
  <c r="J150"/>
  <c r="I150"/>
  <c r="A150"/>
  <c r="O150" s="1"/>
  <c r="N149"/>
  <c r="M149"/>
  <c r="L149"/>
  <c r="K149"/>
  <c r="J149"/>
  <c r="I149"/>
  <c r="A149"/>
  <c r="O149" s="1"/>
  <c r="N148"/>
  <c r="M148"/>
  <c r="L148"/>
  <c r="K148"/>
  <c r="J148"/>
  <c r="I148"/>
  <c r="A148"/>
  <c r="O148" s="1"/>
  <c r="N147"/>
  <c r="M147"/>
  <c r="L147"/>
  <c r="K147"/>
  <c r="J147"/>
  <c r="I147"/>
  <c r="A147"/>
  <c r="O147" s="1"/>
  <c r="N146"/>
  <c r="M146"/>
  <c r="L146"/>
  <c r="K146"/>
  <c r="J146"/>
  <c r="I146"/>
  <c r="A146"/>
  <c r="O146" s="1"/>
  <c r="N145"/>
  <c r="M145"/>
  <c r="L145"/>
  <c r="K145"/>
  <c r="J145"/>
  <c r="I145"/>
  <c r="A145"/>
  <c r="O145" s="1"/>
  <c r="N144"/>
  <c r="M144"/>
  <c r="L144"/>
  <c r="K144"/>
  <c r="J144"/>
  <c r="I144"/>
  <c r="A144"/>
  <c r="O144" s="1"/>
  <c r="N143"/>
  <c r="M143"/>
  <c r="L143"/>
  <c r="K143"/>
  <c r="J143"/>
  <c r="I143"/>
  <c r="A143"/>
  <c r="O143" s="1"/>
  <c r="N142"/>
  <c r="M142"/>
  <c r="L142"/>
  <c r="K142"/>
  <c r="J142"/>
  <c r="I142"/>
  <c r="A142"/>
  <c r="O142" s="1"/>
  <c r="N141"/>
  <c r="M141"/>
  <c r="L141"/>
  <c r="K141"/>
  <c r="J141"/>
  <c r="I141"/>
  <c r="A141"/>
  <c r="O141" s="1"/>
  <c r="N140"/>
  <c r="M140"/>
  <c r="L140"/>
  <c r="K140"/>
  <c r="J140"/>
  <c r="I140"/>
  <c r="A140"/>
  <c r="O140" s="1"/>
  <c r="N139"/>
  <c r="M139"/>
  <c r="L139"/>
  <c r="K139"/>
  <c r="J139"/>
  <c r="I139"/>
  <c r="A139"/>
  <c r="O139" s="1"/>
  <c r="N138"/>
  <c r="M138"/>
  <c r="L138"/>
  <c r="K138"/>
  <c r="J138"/>
  <c r="I138"/>
  <c r="A138"/>
  <c r="O138" s="1"/>
  <c r="N137"/>
  <c r="M137"/>
  <c r="L137"/>
  <c r="K137"/>
  <c r="J137"/>
  <c r="I137"/>
  <c r="A137"/>
  <c r="O137" s="1"/>
  <c r="N136"/>
  <c r="M136"/>
  <c r="L136"/>
  <c r="K136"/>
  <c r="J136"/>
  <c r="I136"/>
  <c r="A136"/>
  <c r="O136" s="1"/>
  <c r="N135"/>
  <c r="M135"/>
  <c r="L135"/>
  <c r="K135"/>
  <c r="J135"/>
  <c r="I135"/>
  <c r="A135"/>
  <c r="O135" s="1"/>
  <c r="N134"/>
  <c r="M134"/>
  <c r="L134"/>
  <c r="K134"/>
  <c r="J134"/>
  <c r="I134"/>
  <c r="A134"/>
  <c r="O134" s="1"/>
  <c r="N133"/>
  <c r="M133"/>
  <c r="L133"/>
  <c r="K133"/>
  <c r="J133"/>
  <c r="I133"/>
  <c r="A133"/>
  <c r="O133" s="1"/>
  <c r="N132"/>
  <c r="M132"/>
  <c r="L132"/>
  <c r="K132"/>
  <c r="J132"/>
  <c r="I132"/>
  <c r="A132"/>
  <c r="O132" s="1"/>
  <c r="N131"/>
  <c r="M131"/>
  <c r="L131"/>
  <c r="K131"/>
  <c r="J131"/>
  <c r="I131"/>
  <c r="A131"/>
  <c r="O131" s="1"/>
  <c r="N130"/>
  <c r="M130"/>
  <c r="L130"/>
  <c r="K130"/>
  <c r="J130"/>
  <c r="I130"/>
  <c r="A130"/>
  <c r="O130" s="1"/>
  <c r="N129"/>
  <c r="M129"/>
  <c r="L129"/>
  <c r="K129"/>
  <c r="J129"/>
  <c r="I129"/>
  <c r="A129"/>
  <c r="O129" s="1"/>
  <c r="N128"/>
  <c r="M128"/>
  <c r="L128"/>
  <c r="K128"/>
  <c r="J128"/>
  <c r="I128"/>
  <c r="A128"/>
  <c r="O128" s="1"/>
  <c r="N127"/>
  <c r="M127"/>
  <c r="L127"/>
  <c r="K127"/>
  <c r="J127"/>
  <c r="I127"/>
  <c r="A127"/>
  <c r="O127" s="1"/>
  <c r="N126"/>
  <c r="M126"/>
  <c r="L126"/>
  <c r="K126"/>
  <c r="J126"/>
  <c r="I126"/>
  <c r="A126"/>
  <c r="O126" s="1"/>
  <c r="N125"/>
  <c r="M125"/>
  <c r="L125"/>
  <c r="K125"/>
  <c r="J125"/>
  <c r="I125"/>
  <c r="A125"/>
  <c r="O125" s="1"/>
  <c r="N124"/>
  <c r="M124"/>
  <c r="L124"/>
  <c r="K124"/>
  <c r="J124"/>
  <c r="I124"/>
  <c r="A124"/>
  <c r="O124" s="1"/>
  <c r="N123"/>
  <c r="M123"/>
  <c r="L123"/>
  <c r="K123"/>
  <c r="J123"/>
  <c r="I123"/>
  <c r="A123"/>
  <c r="O123" s="1"/>
  <c r="N122"/>
  <c r="M122"/>
  <c r="L122"/>
  <c r="K122"/>
  <c r="J122"/>
  <c r="I122"/>
  <c r="A122"/>
  <c r="O122" s="1"/>
  <c r="N121"/>
  <c r="M121"/>
  <c r="L121"/>
  <c r="K121"/>
  <c r="J121"/>
  <c r="I121"/>
  <c r="A121"/>
  <c r="O121" s="1"/>
  <c r="N120"/>
  <c r="M120"/>
  <c r="L120"/>
  <c r="K120"/>
  <c r="J120"/>
  <c r="I120"/>
  <c r="A120"/>
  <c r="O120" s="1"/>
  <c r="N119"/>
  <c r="M119"/>
  <c r="L119"/>
  <c r="K119"/>
  <c r="J119"/>
  <c r="I119"/>
  <c r="A119"/>
  <c r="O119" s="1"/>
  <c r="N118"/>
  <c r="M118"/>
  <c r="L118"/>
  <c r="K118"/>
  <c r="J118"/>
  <c r="I118"/>
  <c r="A118"/>
  <c r="O118" s="1"/>
  <c r="N117"/>
  <c r="M117"/>
  <c r="L117"/>
  <c r="K117"/>
  <c r="J117"/>
  <c r="I117"/>
  <c r="A117"/>
  <c r="O117" s="1"/>
  <c r="N116"/>
  <c r="M116"/>
  <c r="L116"/>
  <c r="K116"/>
  <c r="J116"/>
  <c r="I116"/>
  <c r="A116"/>
  <c r="O116" s="1"/>
  <c r="N115"/>
  <c r="M115"/>
  <c r="L115"/>
  <c r="K115"/>
  <c r="J115"/>
  <c r="I115"/>
  <c r="A115"/>
  <c r="O115" s="1"/>
  <c r="N114"/>
  <c r="M114"/>
  <c r="L114"/>
  <c r="K114"/>
  <c r="J114"/>
  <c r="I114"/>
  <c r="A114"/>
  <c r="O114" s="1"/>
  <c r="N113"/>
  <c r="M113"/>
  <c r="L113"/>
  <c r="K113"/>
  <c r="J113"/>
  <c r="I113"/>
  <c r="A113"/>
  <c r="O113" s="1"/>
  <c r="N112"/>
  <c r="M112"/>
  <c r="L112"/>
  <c r="K112"/>
  <c r="J112"/>
  <c r="I112"/>
  <c r="A112"/>
  <c r="O112" s="1"/>
  <c r="N111"/>
  <c r="M111"/>
  <c r="L111"/>
  <c r="K111"/>
  <c r="J111"/>
  <c r="I111"/>
  <c r="A111"/>
  <c r="O111" s="1"/>
  <c r="N110"/>
  <c r="M110"/>
  <c r="L110"/>
  <c r="K110"/>
  <c r="J110"/>
  <c r="I110"/>
  <c r="A110"/>
  <c r="O110" s="1"/>
  <c r="N109"/>
  <c r="M109"/>
  <c r="L109"/>
  <c r="K109"/>
  <c r="J109"/>
  <c r="I109"/>
  <c r="A109"/>
  <c r="O109" s="1"/>
  <c r="N108"/>
  <c r="M108"/>
  <c r="L108"/>
  <c r="K108"/>
  <c r="J108"/>
  <c r="I108"/>
  <c r="A108"/>
  <c r="O108" s="1"/>
  <c r="N107"/>
  <c r="M107"/>
  <c r="L107"/>
  <c r="K107"/>
  <c r="J107"/>
  <c r="I107"/>
  <c r="A107"/>
  <c r="O107" s="1"/>
  <c r="N106"/>
  <c r="M106"/>
  <c r="L106"/>
  <c r="K106"/>
  <c r="J106"/>
  <c r="I106"/>
  <c r="A106"/>
  <c r="O106" s="1"/>
  <c r="N105"/>
  <c r="M105"/>
  <c r="L105"/>
  <c r="K105"/>
  <c r="J105"/>
  <c r="I105"/>
  <c r="A105"/>
  <c r="O105" s="1"/>
  <c r="N104"/>
  <c r="M104"/>
  <c r="L104"/>
  <c r="K104"/>
  <c r="J104"/>
  <c r="I104"/>
  <c r="A104"/>
  <c r="O104" s="1"/>
  <c r="N103"/>
  <c r="M103"/>
  <c r="L103"/>
  <c r="K103"/>
  <c r="J103"/>
  <c r="I103"/>
  <c r="A103"/>
  <c r="O103" s="1"/>
  <c r="N102"/>
  <c r="M102"/>
  <c r="L102"/>
  <c r="K102"/>
  <c r="J102"/>
  <c r="I102"/>
  <c r="A102"/>
  <c r="O102" s="1"/>
  <c r="N101"/>
  <c r="M101"/>
  <c r="L101"/>
  <c r="K101"/>
  <c r="J101"/>
  <c r="I101"/>
  <c r="A101"/>
  <c r="O101" s="1"/>
  <c r="N100"/>
  <c r="M100"/>
  <c r="L100"/>
  <c r="K100"/>
  <c r="J100"/>
  <c r="I100"/>
  <c r="A100"/>
  <c r="O100" s="1"/>
  <c r="N99"/>
  <c r="M99"/>
  <c r="L99"/>
  <c r="K99"/>
  <c r="J99"/>
  <c r="I99"/>
  <c r="A99"/>
  <c r="O99" s="1"/>
  <c r="N98"/>
  <c r="M98"/>
  <c r="L98"/>
  <c r="K98"/>
  <c r="J98"/>
  <c r="I98"/>
  <c r="A98"/>
  <c r="O98" s="1"/>
  <c r="N97"/>
  <c r="M97"/>
  <c r="L97"/>
  <c r="K97"/>
  <c r="J97"/>
  <c r="I97"/>
  <c r="A97"/>
  <c r="O97" s="1"/>
  <c r="N96"/>
  <c r="M96"/>
  <c r="L96"/>
  <c r="K96"/>
  <c r="J96"/>
  <c r="I96"/>
  <c r="A96"/>
  <c r="O96" s="1"/>
  <c r="N95"/>
  <c r="M95"/>
  <c r="L95"/>
  <c r="K95"/>
  <c r="J95"/>
  <c r="I95"/>
  <c r="A95"/>
  <c r="O95" s="1"/>
  <c r="N94"/>
  <c r="M94"/>
  <c r="L94"/>
  <c r="K94"/>
  <c r="J94"/>
  <c r="I94"/>
  <c r="A94"/>
  <c r="O94" s="1"/>
  <c r="N93"/>
  <c r="M93"/>
  <c r="L93"/>
  <c r="K93"/>
  <c r="J93"/>
  <c r="I93"/>
  <c r="A93"/>
  <c r="O93" s="1"/>
  <c r="N92"/>
  <c r="M92"/>
  <c r="L92"/>
  <c r="K92"/>
  <c r="J92"/>
  <c r="I92"/>
  <c r="A92"/>
  <c r="O92" s="1"/>
  <c r="N91"/>
  <c r="M91"/>
  <c r="L91"/>
  <c r="K91"/>
  <c r="J91"/>
  <c r="I91"/>
  <c r="A91"/>
  <c r="O91" s="1"/>
  <c r="N90"/>
  <c r="M90"/>
  <c r="L90"/>
  <c r="K90"/>
  <c r="J90"/>
  <c r="I90"/>
  <c r="A90"/>
  <c r="O90" s="1"/>
  <c r="N89"/>
  <c r="M89"/>
  <c r="L89"/>
  <c r="K89"/>
  <c r="J89"/>
  <c r="I89"/>
  <c r="A89"/>
  <c r="O89" s="1"/>
  <c r="N88"/>
  <c r="M88"/>
  <c r="L88"/>
  <c r="K88"/>
  <c r="J88"/>
  <c r="I88"/>
  <c r="A88"/>
  <c r="O88" s="1"/>
  <c r="N87"/>
  <c r="M87"/>
  <c r="L87"/>
  <c r="K87"/>
  <c r="J87"/>
  <c r="I87"/>
  <c r="A87"/>
  <c r="O87" s="1"/>
  <c r="N86"/>
  <c r="M86"/>
  <c r="L86"/>
  <c r="K86"/>
  <c r="J86"/>
  <c r="I86"/>
  <c r="A86"/>
  <c r="O86" s="1"/>
  <c r="N85"/>
  <c r="M85"/>
  <c r="L85"/>
  <c r="K85"/>
  <c r="J85"/>
  <c r="I85"/>
  <c r="A85"/>
  <c r="O85" s="1"/>
  <c r="N84"/>
  <c r="M84"/>
  <c r="L84"/>
  <c r="K84"/>
  <c r="J84"/>
  <c r="I84"/>
  <c r="A84"/>
  <c r="O84" s="1"/>
  <c r="N83"/>
  <c r="M83"/>
  <c r="L83"/>
  <c r="K83"/>
  <c r="J83"/>
  <c r="I83"/>
  <c r="A83"/>
  <c r="O83" s="1"/>
  <c r="N82"/>
  <c r="M82"/>
  <c r="L82"/>
  <c r="K82"/>
  <c r="J82"/>
  <c r="I82"/>
  <c r="A82"/>
  <c r="O82" s="1"/>
  <c r="N81"/>
  <c r="M81"/>
  <c r="L81"/>
  <c r="K81"/>
  <c r="J81"/>
  <c r="I81"/>
  <c r="A81"/>
  <c r="O81" s="1"/>
  <c r="N80"/>
  <c r="M80"/>
  <c r="L80"/>
  <c r="K80"/>
  <c r="J80"/>
  <c r="I80"/>
  <c r="A80"/>
  <c r="O80" s="1"/>
  <c r="N79"/>
  <c r="M79"/>
  <c r="L79"/>
  <c r="K79"/>
  <c r="J79"/>
  <c r="I79"/>
  <c r="A79"/>
  <c r="O79" s="1"/>
  <c r="N78"/>
  <c r="M78"/>
  <c r="L78"/>
  <c r="K78"/>
  <c r="J78"/>
  <c r="I78"/>
  <c r="A78"/>
  <c r="O78" s="1"/>
  <c r="N77"/>
  <c r="M77"/>
  <c r="L77"/>
  <c r="K77"/>
  <c r="J77"/>
  <c r="I77"/>
  <c r="A77"/>
  <c r="O77" s="1"/>
  <c r="N76"/>
  <c r="M76"/>
  <c r="L76"/>
  <c r="K76"/>
  <c r="J76"/>
  <c r="I76"/>
  <c r="A76"/>
  <c r="O76" s="1"/>
  <c r="N75"/>
  <c r="M75"/>
  <c r="L75"/>
  <c r="K75"/>
  <c r="J75"/>
  <c r="I75"/>
  <c r="A75"/>
  <c r="O75" s="1"/>
  <c r="N74"/>
  <c r="M74"/>
  <c r="L74"/>
  <c r="K74"/>
  <c r="J74"/>
  <c r="I74"/>
  <c r="A74"/>
  <c r="O74" s="1"/>
  <c r="N73"/>
  <c r="M73"/>
  <c r="L73"/>
  <c r="K73"/>
  <c r="J73"/>
  <c r="I73"/>
  <c r="A73"/>
  <c r="O73" s="1"/>
  <c r="N72"/>
  <c r="M72"/>
  <c r="L72"/>
  <c r="K72"/>
  <c r="J72"/>
  <c r="I72"/>
  <c r="A72"/>
  <c r="O72" s="1"/>
  <c r="N71"/>
  <c r="M71"/>
  <c r="L71"/>
  <c r="K71"/>
  <c r="J71"/>
  <c r="I71"/>
  <c r="A71"/>
  <c r="O71" s="1"/>
  <c r="N70"/>
  <c r="M70"/>
  <c r="L70"/>
  <c r="K70"/>
  <c r="J70"/>
  <c r="I70"/>
  <c r="A70"/>
  <c r="O70" s="1"/>
  <c r="N69"/>
  <c r="M69"/>
  <c r="L69"/>
  <c r="K69"/>
  <c r="J69"/>
  <c r="I69"/>
  <c r="A69"/>
  <c r="O69" s="1"/>
  <c r="N68"/>
  <c r="M68"/>
  <c r="L68"/>
  <c r="K68"/>
  <c r="J68"/>
  <c r="I68"/>
  <c r="A68"/>
  <c r="O68" s="1"/>
  <c r="N67"/>
  <c r="M67"/>
  <c r="L67"/>
  <c r="K67"/>
  <c r="J67"/>
  <c r="I67"/>
  <c r="A67"/>
  <c r="O67" s="1"/>
  <c r="N66"/>
  <c r="M66"/>
  <c r="L66"/>
  <c r="K66"/>
  <c r="J66"/>
  <c r="I66"/>
  <c r="A66"/>
  <c r="O66" s="1"/>
  <c r="N65"/>
  <c r="M65"/>
  <c r="L65"/>
  <c r="K65"/>
  <c r="J65"/>
  <c r="I65"/>
  <c r="A65"/>
  <c r="O65" s="1"/>
  <c r="N64"/>
  <c r="M64"/>
  <c r="L64"/>
  <c r="K64"/>
  <c r="J64"/>
  <c r="I64"/>
  <c r="A64"/>
  <c r="O64" s="1"/>
  <c r="N63"/>
  <c r="M63"/>
  <c r="L63"/>
  <c r="K63"/>
  <c r="J63"/>
  <c r="I63"/>
  <c r="A63"/>
  <c r="O63" s="1"/>
  <c r="N62"/>
  <c r="M62"/>
  <c r="L62"/>
  <c r="K62"/>
  <c r="J62"/>
  <c r="I62"/>
  <c r="A62"/>
  <c r="O62" s="1"/>
  <c r="N61"/>
  <c r="M61"/>
  <c r="L61"/>
  <c r="K61"/>
  <c r="J61"/>
  <c r="I61"/>
  <c r="A61"/>
  <c r="O61" s="1"/>
  <c r="N60"/>
  <c r="M60"/>
  <c r="L60"/>
  <c r="K60"/>
  <c r="J60"/>
  <c r="I60"/>
  <c r="A60"/>
  <c r="O60" s="1"/>
  <c r="N59"/>
  <c r="M59"/>
  <c r="L59"/>
  <c r="K59"/>
  <c r="J59"/>
  <c r="I59"/>
  <c r="A59"/>
  <c r="O59" s="1"/>
  <c r="N58"/>
  <c r="M58"/>
  <c r="L58"/>
  <c r="K58"/>
  <c r="J58"/>
  <c r="I58"/>
  <c r="A58"/>
  <c r="O58" s="1"/>
  <c r="N57"/>
  <c r="M57"/>
  <c r="L57"/>
  <c r="K57"/>
  <c r="J57"/>
  <c r="I57"/>
  <c r="A57"/>
  <c r="O57" s="1"/>
  <c r="N56"/>
  <c r="M56"/>
  <c r="L56"/>
  <c r="K56"/>
  <c r="J56"/>
  <c r="I56"/>
  <c r="A56"/>
  <c r="O56" s="1"/>
  <c r="N55"/>
  <c r="M55"/>
  <c r="L55"/>
  <c r="K55"/>
  <c r="J55"/>
  <c r="I55"/>
  <c r="A55"/>
  <c r="O55" s="1"/>
  <c r="N54"/>
  <c r="M54"/>
  <c r="L54"/>
  <c r="K54"/>
  <c r="J54"/>
  <c r="I54"/>
  <c r="A54"/>
  <c r="O54" s="1"/>
  <c r="N53"/>
  <c r="M53"/>
  <c r="L53"/>
  <c r="K53"/>
  <c r="J53"/>
  <c r="I53"/>
  <c r="A53"/>
  <c r="O53" s="1"/>
  <c r="N52"/>
  <c r="M52"/>
  <c r="L52"/>
  <c r="K52"/>
  <c r="J52"/>
  <c r="I52"/>
  <c r="A52"/>
  <c r="O52" s="1"/>
  <c r="N51"/>
  <c r="M51"/>
  <c r="L51"/>
  <c r="K51"/>
  <c r="J51"/>
  <c r="I51"/>
  <c r="A51"/>
  <c r="O51" s="1"/>
  <c r="N50"/>
  <c r="M50"/>
  <c r="L50"/>
  <c r="K50"/>
  <c r="J50"/>
  <c r="I50"/>
  <c r="A50"/>
  <c r="O50" s="1"/>
  <c r="N49"/>
  <c r="M49"/>
  <c r="L49"/>
  <c r="K49"/>
  <c r="J49"/>
  <c r="I49"/>
  <c r="A49"/>
  <c r="O49" s="1"/>
  <c r="N48"/>
  <c r="M48"/>
  <c r="L48"/>
  <c r="K48"/>
  <c r="J48"/>
  <c r="I48"/>
  <c r="A48"/>
  <c r="O48" s="1"/>
  <c r="N47"/>
  <c r="M47"/>
  <c r="L47"/>
  <c r="K47"/>
  <c r="J47"/>
  <c r="I47"/>
  <c r="A47"/>
  <c r="O47" s="1"/>
  <c r="N46"/>
  <c r="M46"/>
  <c r="L46"/>
  <c r="K46"/>
  <c r="J46"/>
  <c r="I46"/>
  <c r="A46"/>
  <c r="O46" s="1"/>
  <c r="N45"/>
  <c r="M45"/>
  <c r="L45"/>
  <c r="K45"/>
  <c r="J45"/>
  <c r="I45"/>
  <c r="A45"/>
  <c r="O45" s="1"/>
  <c r="N44"/>
  <c r="M44"/>
  <c r="L44"/>
  <c r="K44"/>
  <c r="J44"/>
  <c r="I44"/>
  <c r="A44"/>
  <c r="O44" s="1"/>
  <c r="N43"/>
  <c r="M43"/>
  <c r="L43"/>
  <c r="K43"/>
  <c r="J43"/>
  <c r="I43"/>
  <c r="A43"/>
  <c r="O43" s="1"/>
  <c r="N42"/>
  <c r="M42"/>
  <c r="L42"/>
  <c r="K42"/>
  <c r="J42"/>
  <c r="I42"/>
  <c r="A42"/>
  <c r="O42" s="1"/>
  <c r="N41"/>
  <c r="M41"/>
  <c r="L41"/>
  <c r="K41"/>
  <c r="J41"/>
  <c r="I41"/>
  <c r="A41"/>
  <c r="O41" s="1"/>
  <c r="N40"/>
  <c r="M40"/>
  <c r="L40"/>
  <c r="K40"/>
  <c r="J40"/>
  <c r="I40"/>
  <c r="A40"/>
  <c r="O40" s="1"/>
  <c r="N39"/>
  <c r="M39"/>
  <c r="L39"/>
  <c r="K39"/>
  <c r="J39"/>
  <c r="I39"/>
  <c r="A39"/>
  <c r="O39" s="1"/>
  <c r="N38"/>
  <c r="M38"/>
  <c r="L38"/>
  <c r="K38"/>
  <c r="J38"/>
  <c r="I38"/>
  <c r="A38"/>
  <c r="O38" s="1"/>
  <c r="N37"/>
  <c r="M37"/>
  <c r="L37"/>
  <c r="K37"/>
  <c r="J37"/>
  <c r="I37"/>
  <c r="A37"/>
  <c r="O37" s="1"/>
  <c r="N36"/>
  <c r="M36"/>
  <c r="L36"/>
  <c r="K36"/>
  <c r="J36"/>
  <c r="I36"/>
  <c r="A36"/>
  <c r="O36" s="1"/>
  <c r="N35"/>
  <c r="M35"/>
  <c r="L35"/>
  <c r="K35"/>
  <c r="J35"/>
  <c r="I35"/>
  <c r="A35"/>
  <c r="O35" s="1"/>
  <c r="N34"/>
  <c r="M34"/>
  <c r="L34"/>
  <c r="K34"/>
  <c r="J34"/>
  <c r="I34"/>
  <c r="A34"/>
  <c r="O34" s="1"/>
  <c r="N33"/>
  <c r="M33"/>
  <c r="L33"/>
  <c r="K33"/>
  <c r="J33"/>
  <c r="I33"/>
  <c r="A33"/>
  <c r="O33" s="1"/>
  <c r="N32"/>
  <c r="M32"/>
  <c r="L32"/>
  <c r="K32"/>
  <c r="J32"/>
  <c r="I32"/>
  <c r="A32"/>
  <c r="O32" s="1"/>
  <c r="N31"/>
  <c r="M31"/>
  <c r="L31"/>
  <c r="K31"/>
  <c r="J31"/>
  <c r="I31"/>
  <c r="A31"/>
  <c r="O31" s="1"/>
  <c r="N30"/>
  <c r="M30"/>
  <c r="L30"/>
  <c r="K30"/>
  <c r="J30"/>
  <c r="I30"/>
  <c r="A30"/>
  <c r="O30" s="1"/>
  <c r="N29"/>
  <c r="M29"/>
  <c r="L29"/>
  <c r="K29"/>
  <c r="J29"/>
  <c r="I29"/>
  <c r="A29"/>
  <c r="O29" s="1"/>
  <c r="N28"/>
  <c r="M28"/>
  <c r="L28"/>
  <c r="K28"/>
  <c r="J28"/>
  <c r="I28"/>
  <c r="A28"/>
  <c r="O28" s="1"/>
  <c r="N27"/>
  <c r="M27"/>
  <c r="L27"/>
  <c r="K27"/>
  <c r="J27"/>
  <c r="I27"/>
  <c r="A27"/>
  <c r="O27" s="1"/>
  <c r="N26"/>
  <c r="M26"/>
  <c r="L26"/>
  <c r="K26"/>
  <c r="J26"/>
  <c r="I26"/>
  <c r="A26"/>
  <c r="O26" s="1"/>
  <c r="N25"/>
  <c r="M25"/>
  <c r="L25"/>
  <c r="K25"/>
  <c r="J25"/>
  <c r="I25"/>
  <c r="A25"/>
  <c r="O25" s="1"/>
  <c r="N24"/>
  <c r="M24"/>
  <c r="L24"/>
  <c r="K24"/>
  <c r="J24"/>
  <c r="I24"/>
  <c r="A24"/>
  <c r="O24" s="1"/>
  <c r="N23"/>
  <c r="M23"/>
  <c r="L23"/>
  <c r="K23"/>
  <c r="J23"/>
  <c r="I23"/>
  <c r="A23"/>
  <c r="O23" s="1"/>
  <c r="N22"/>
  <c r="M22"/>
  <c r="L22"/>
  <c r="K22"/>
  <c r="J22"/>
  <c r="I22"/>
  <c r="A22"/>
  <c r="O22" s="1"/>
  <c r="N21"/>
  <c r="M21"/>
  <c r="L21"/>
  <c r="K21"/>
  <c r="J21"/>
  <c r="I21"/>
  <c r="A21"/>
  <c r="O21" s="1"/>
  <c r="N20"/>
  <c r="M20"/>
  <c r="L20"/>
  <c r="K20"/>
  <c r="J20"/>
  <c r="I20"/>
  <c r="A20"/>
  <c r="O20" s="1"/>
  <c r="N19"/>
  <c r="M19"/>
  <c r="L19"/>
  <c r="K19"/>
  <c r="J19"/>
  <c r="I19"/>
  <c r="A19"/>
  <c r="O19" s="1"/>
  <c r="N18"/>
  <c r="M18"/>
  <c r="L18"/>
  <c r="K18"/>
  <c r="J18"/>
  <c r="I18"/>
  <c r="A18"/>
  <c r="O18" s="1"/>
  <c r="N17"/>
  <c r="M17"/>
  <c r="L17"/>
  <c r="K17"/>
  <c r="J17"/>
  <c r="I17"/>
  <c r="A17"/>
  <c r="O17" s="1"/>
  <c r="N16"/>
  <c r="M16"/>
  <c r="L16"/>
  <c r="K16"/>
  <c r="J16"/>
  <c r="I16"/>
  <c r="A16"/>
  <c r="O16" s="1"/>
  <c r="N15"/>
  <c r="M15"/>
  <c r="L15"/>
  <c r="K15"/>
  <c r="J15"/>
  <c r="I15"/>
  <c r="A15"/>
  <c r="O15" s="1"/>
  <c r="N14"/>
  <c r="M14"/>
  <c r="L14"/>
  <c r="K14"/>
  <c r="J14"/>
  <c r="I14"/>
  <c r="A14"/>
  <c r="O14" s="1"/>
  <c r="N13"/>
  <c r="M13"/>
  <c r="L13"/>
  <c r="K13"/>
  <c r="J13"/>
  <c r="A13"/>
  <c r="O13" s="1"/>
  <c r="N12"/>
  <c r="M12"/>
  <c r="L12"/>
  <c r="K12"/>
  <c r="J12"/>
  <c r="A12"/>
  <c r="O12" s="1"/>
  <c r="N11"/>
  <c r="M11"/>
  <c r="L11"/>
  <c r="K11"/>
  <c r="J11"/>
  <c r="A11"/>
  <c r="O11" s="1"/>
  <c r="N10"/>
  <c r="M10"/>
  <c r="L10"/>
  <c r="K10"/>
  <c r="J10"/>
  <c r="A10"/>
  <c r="O10" s="1"/>
  <c r="N9"/>
  <c r="M9"/>
  <c r="L9"/>
  <c r="K9"/>
  <c r="J9"/>
  <c r="A9"/>
  <c r="O9" s="1"/>
  <c r="O8" l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10" i="16"/>
  <c r="P11" s="1"/>
  <c r="P12" s="1"/>
  <c r="P13" s="1"/>
  <c r="P14" s="1"/>
  <c r="P15" s="1"/>
  <c r="P16" s="1"/>
  <c r="P17" s="1"/>
  <c r="P18" s="1"/>
  <c r="P19" s="1"/>
  <c r="P20" s="1"/>
  <c r="P21" s="1"/>
  <c r="P22" l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P22" i="15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P133" s="1"/>
  <c r="P134" s="1"/>
  <c r="P135" s="1"/>
  <c r="P136" s="1"/>
  <c r="P137" s="1"/>
  <c r="P138" s="1"/>
  <c r="P139" s="1"/>
  <c r="P140" s="1"/>
  <c r="P141" s="1"/>
  <c r="P142" s="1"/>
  <c r="P143" s="1"/>
  <c r="P144" s="1"/>
  <c r="P145" s="1"/>
  <c r="P146" s="1"/>
  <c r="P147" s="1"/>
  <c r="P148" s="1"/>
  <c r="P149" s="1"/>
  <c r="P150" s="1"/>
  <c r="P151" s="1"/>
  <c r="P152" s="1"/>
  <c r="P153" s="1"/>
  <c r="P154" s="1"/>
  <c r="P155" s="1"/>
  <c r="P156" s="1"/>
  <c r="P157" s="1"/>
  <c r="P158" s="1"/>
  <c r="P159" s="1"/>
  <c r="P160" s="1"/>
  <c r="P161" s="1"/>
  <c r="P162" s="1"/>
  <c r="P163" s="1"/>
  <c r="P164" s="1"/>
  <c r="P165" s="1"/>
  <c r="P166" s="1"/>
  <c r="P167" s="1"/>
  <c r="P168" s="1"/>
  <c r="P169" s="1"/>
  <c r="P170" s="1"/>
  <c r="P171" s="1"/>
  <c r="P172" s="1"/>
  <c r="P173" s="1"/>
  <c r="P174" s="1"/>
  <c r="P175" s="1"/>
  <c r="P176" s="1"/>
  <c r="P177" s="1"/>
  <c r="P178" s="1"/>
  <c r="P179" s="1"/>
  <c r="P180" s="1"/>
  <c r="P181" s="1"/>
  <c r="P182" s="1"/>
  <c r="P183" s="1"/>
  <c r="P184" s="1"/>
  <c r="P185" s="1"/>
  <c r="P186" s="1"/>
  <c r="P187" s="1"/>
  <c r="P188" s="1"/>
  <c r="P189" s="1"/>
  <c r="P190" s="1"/>
  <c r="P191" s="1"/>
  <c r="P192" s="1"/>
  <c r="P193" s="1"/>
  <c r="Q9" l="1"/>
  <c r="S9" i="16"/>
  <c r="R9"/>
  <c r="Q9"/>
  <c r="R9" i="15"/>
  <c r="S9"/>
  <c r="I13" l="1"/>
  <c r="I12"/>
  <c r="I11"/>
  <c r="I9"/>
  <c r="I10"/>
</calcChain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<sst xmlns="http://schemas.openxmlformats.org/spreadsheetml/2006/main" count="84" uniqueCount="48">
  <si>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</si>
  <si>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</si>
  <si>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</si>
  <si>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</si>
  <si>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</si>
  <si>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</si>
  <si>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</si>
  <si>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</si>
  <si>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</si>
  <si>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</si>
  <si>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</si>
  <si>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</si>
  <si>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</si>
  <si>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</si>
  <si>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</si>
  <si>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</si>
  <si>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</si>
  <si>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</si>
  <si>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</si>
  <si>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</si>
  <si>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</si>
  <si>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</si>
  <si>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>Ваљево</t>
  </si>
  <si>
    <t>Војвода Мишић</t>
  </si>
  <si>
    <t>Осечина</t>
  </si>
  <si>
    <t>Пецка, 10. 04. 2022.</t>
  </si>
  <si>
    <t>Ковачевић</t>
  </si>
  <si>
    <t>Живко</t>
  </si>
  <si>
    <t>Образовно- васпитни центар Браћа Недић, Осечина</t>
  </si>
  <si>
    <t>Николић Јелена</t>
  </si>
  <si>
    <t>Миловановић</t>
  </si>
  <si>
    <t>Александра</t>
  </si>
  <si>
    <t>Тадић</t>
  </si>
  <si>
    <t>Николина</t>
  </si>
  <si>
    <t xml:space="preserve">Војвода Мишић </t>
  </si>
  <si>
    <t>Пецка</t>
  </si>
  <si>
    <t>Богдановић Јелена</t>
  </si>
  <si>
    <t xml:space="preserve">Павловић </t>
  </si>
  <si>
    <t>Ива</t>
  </si>
  <si>
    <t>Марковић</t>
  </si>
  <si>
    <t>Андреа</t>
  </si>
  <si>
    <t>српски</t>
  </si>
  <si>
    <t>српски 1.место</t>
  </si>
  <si>
    <t>српски 2. место</t>
  </si>
  <si>
    <t>српски 3. место</t>
  </si>
  <si>
    <t>Слободан Тодорић</t>
  </si>
  <si>
    <t>Јелена Николић</t>
  </si>
  <si>
    <t>Јелна Богдановић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</si>
</sst>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S193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4" sqref="F4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>
      <c r="A2" s="11"/>
      <c r="B2" s="12" t="s">
        <v>6</v>
      </c>
      <c r="C2" s="55" t="s">
        <v>22</v>
      </c>
      <c r="D2" s="55"/>
      <c r="E2" s="31">
        <v>1</v>
      </c>
      <c r="F2" s="54" t="s">
        <v>45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>
      <c r="A3" s="13"/>
      <c r="B3" s="12" t="s">
        <v>7</v>
      </c>
      <c r="C3" s="56" t="s">
        <v>23</v>
      </c>
      <c r="D3" s="56"/>
      <c r="E3" s="31">
        <v>2</v>
      </c>
      <c r="F3" s="54" t="s">
        <v>46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>
      <c r="A4" s="13"/>
      <c r="B4" s="12" t="s">
        <v>8</v>
      </c>
      <c r="C4" s="56" t="s">
        <v>24</v>
      </c>
      <c r="D4" s="56"/>
      <c r="E4" s="31">
        <v>3</v>
      </c>
      <c r="F4" s="54" t="s">
        <v>47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>
      <c r="A5" s="13"/>
      <c r="B5" s="12" t="s">
        <v>19</v>
      </c>
      <c r="C5" s="56"/>
      <c r="D5" s="56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>
      <c r="A6" s="13"/>
      <c r="B6" s="12"/>
      <c r="C6" s="12"/>
      <c r="D6" s="12"/>
      <c r="E6" s="35" t="s">
        <v>11</v>
      </c>
      <c r="F6" s="36" t="s">
        <v>25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>
      <c r="A7" s="13"/>
      <c r="B7" s="12"/>
      <c r="C7" s="12"/>
      <c r="D7" s="14"/>
      <c r="E7" s="37" t="s">
        <v>9</v>
      </c>
      <c r="F7" s="38"/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92</v>
      </c>
      <c r="P8" s="42">
        <v>1</v>
      </c>
      <c r="Q8" s="43">
        <v>1</v>
      </c>
      <c r="R8" s="43">
        <v>2</v>
      </c>
      <c r="S8" s="43">
        <v>3</v>
      </c>
    </row>
    <row r="9" spans="1:19">
      <c r="A9" s="11">
        <f>IF(B9&lt;&gt;"",COUNTA($B$9:B9),"")</f>
        <v>1</v>
      </c>
      <c r="B9" s="1" t="s">
        <v>26</v>
      </c>
      <c r="C9" s="1" t="s">
        <v>27</v>
      </c>
      <c r="D9" s="1" t="s">
        <v>28</v>
      </c>
      <c r="E9" s="1"/>
      <c r="F9" s="1" t="s">
        <v>29</v>
      </c>
      <c r="G9" s="3">
        <v>92</v>
      </c>
      <c r="H9" s="23" t="s">
        <v>42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/>
      </c>
      <c r="L9" s="12" t="str">
        <f t="shared" ref="L9:L40" si="2">IF(AND($C$4&lt;&gt;"",B9&lt;&gt;""),$C$4,"")</f>
        <v>Осечина</v>
      </c>
      <c r="M9" s="12" t="str">
        <f t="shared" ref="M9:M40" si="3">IF(AND($C$3&lt;&gt;"",B9&lt;&gt;""),$C$3,"")</f>
        <v>Војвода Мишић</v>
      </c>
      <c r="N9" s="12" t="str">
        <f t="shared" ref="N9:N40" si="4">IF(AND($C$2&lt;&gt;"",B9&lt;&gt;""),$C$2,"")</f>
        <v>Ваљево</v>
      </c>
      <c r="O9" s="44">
        <f>IFERROR(LARGE($G$9:$G$160,$A9),"")</f>
        <v>92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92</v>
      </c>
      <c r="R9" s="45">
        <f>IFERROR(INDEX($O$9:$O$33,MATCH(R$8,$P$9:$P$33)+(LOOKUP(R$8,$P$9:$P$33)&lt;&gt;R$8)),"")</f>
        <v>75</v>
      </c>
      <c r="S9" s="45">
        <f>IFERROR(INDEX($O$9:$O$33,MATCH(S$8,$P$9:$P$33)+(LOOKUP(S$8,$P$9:$P$33)&lt;&gt;S$8)),"")</f>
        <v>73</v>
      </c>
    </row>
    <row r="10" spans="1:19">
      <c r="A10" s="11">
        <f>IF(B10&lt;&gt;"",COUNTA($B$9:B10),"")</f>
        <v>2</v>
      </c>
      <c r="B10" s="1" t="s">
        <v>30</v>
      </c>
      <c r="C10" s="1" t="s">
        <v>31</v>
      </c>
      <c r="D10" s="1" t="s">
        <v>28</v>
      </c>
      <c r="E10" s="1"/>
      <c r="F10" s="1" t="s">
        <v>29</v>
      </c>
      <c r="G10" s="3">
        <v>75</v>
      </c>
      <c r="H10" s="23" t="s">
        <v>43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/>
      </c>
      <c r="L10" s="12" t="str">
        <f t="shared" si="2"/>
        <v>Осечина</v>
      </c>
      <c r="M10" s="12" t="str">
        <f t="shared" si="3"/>
        <v>Војвода Мишић</v>
      </c>
      <c r="N10" s="12" t="str">
        <f t="shared" si="4"/>
        <v>Ваљево</v>
      </c>
      <c r="O10" s="44">
        <f t="shared" ref="O10:O73" si="6">IFERROR(LARGE($G$9:$G$160,$A10),"")</f>
        <v>75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>
      <c r="A11" s="11">
        <f>IF(B11&lt;&gt;"",COUNTA($B$9:B11),"")</f>
        <v>3</v>
      </c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3">
        <v>73</v>
      </c>
      <c r="H11" s="23" t="s">
        <v>44</v>
      </c>
      <c r="I11" s="11">
        <f t="shared" si="5"/>
        <v>3</v>
      </c>
      <c r="J11" s="20">
        <f t="shared" si="0"/>
        <v>7</v>
      </c>
      <c r="K11" s="12" t="str">
        <f t="shared" si="1"/>
        <v/>
      </c>
      <c r="L11" s="12" t="str">
        <f t="shared" si="2"/>
        <v>Осечина</v>
      </c>
      <c r="M11" s="12" t="str">
        <f t="shared" si="3"/>
        <v>Војвода Мишић</v>
      </c>
      <c r="N11" s="12" t="str">
        <f t="shared" si="4"/>
        <v>Ваљево</v>
      </c>
      <c r="O11" s="44">
        <f t="shared" si="6"/>
        <v>73</v>
      </c>
      <c r="P11" s="44">
        <f t="shared" si="7"/>
        <v>3</v>
      </c>
      <c r="Q11" s="46"/>
      <c r="R11" s="46"/>
      <c r="S11" s="46"/>
    </row>
    <row r="12" spans="1:19">
      <c r="A12" s="11">
        <f>IF(B12&lt;&gt;"",COUNTA($B$9:B12),"")</f>
        <v>4</v>
      </c>
      <c r="B12" s="1" t="s">
        <v>37</v>
      </c>
      <c r="C12" s="1" t="s">
        <v>38</v>
      </c>
      <c r="D12" s="1" t="s">
        <v>28</v>
      </c>
      <c r="E12" s="1"/>
      <c r="F12" s="1" t="s">
        <v>29</v>
      </c>
      <c r="G12" s="3">
        <v>68</v>
      </c>
      <c r="H12" s="23" t="s">
        <v>41</v>
      </c>
      <c r="I12" s="11" t="str">
        <f t="shared" si="5"/>
        <v/>
      </c>
      <c r="J12" s="20">
        <f t="shared" si="0"/>
        <v>7</v>
      </c>
      <c r="K12" s="12" t="str">
        <f t="shared" si="1"/>
        <v/>
      </c>
      <c r="L12" s="12" t="str">
        <f t="shared" si="2"/>
        <v>Осечина</v>
      </c>
      <c r="M12" s="12" t="str">
        <f t="shared" si="3"/>
        <v>Војвода Мишић</v>
      </c>
      <c r="N12" s="12" t="str">
        <f t="shared" si="4"/>
        <v>Ваљево</v>
      </c>
      <c r="O12" s="44">
        <f t="shared" si="6"/>
        <v>68</v>
      </c>
      <c r="P12" s="44" t="str">
        <f t="shared" si="7"/>
        <v/>
      </c>
      <c r="Q12" s="46"/>
      <c r="R12" s="46"/>
      <c r="S12" s="46"/>
    </row>
    <row r="13" spans="1:19">
      <c r="A13" s="11">
        <f>IF(B13&lt;&gt;"",COUNTA($B$9:B13),"")</f>
        <v>5</v>
      </c>
      <c r="B13" s="1" t="s">
        <v>39</v>
      </c>
      <c r="C13" s="1" t="s">
        <v>40</v>
      </c>
      <c r="D13" s="1" t="s">
        <v>34</v>
      </c>
      <c r="E13" s="1" t="s">
        <v>35</v>
      </c>
      <c r="F13" s="1" t="s">
        <v>36</v>
      </c>
      <c r="G13" s="3">
        <v>43</v>
      </c>
      <c r="H13" s="23" t="s">
        <v>41</v>
      </c>
      <c r="I13" s="11" t="str">
        <f t="shared" si="5"/>
        <v/>
      </c>
      <c r="J13" s="20">
        <f t="shared" si="0"/>
        <v>7</v>
      </c>
      <c r="K13" s="12" t="str">
        <f t="shared" si="1"/>
        <v/>
      </c>
      <c r="L13" s="12" t="str">
        <f t="shared" si="2"/>
        <v>Осечина</v>
      </c>
      <c r="M13" s="12" t="str">
        <f t="shared" si="3"/>
        <v>Војвода Мишић</v>
      </c>
      <c r="N13" s="12" t="str">
        <f t="shared" si="4"/>
        <v>Ваљево</v>
      </c>
      <c r="O13" s="44">
        <f t="shared" si="6"/>
        <v>43</v>
      </c>
      <c r="P13" s="44" t="str">
        <f t="shared" si="7"/>
        <v/>
      </c>
      <c r="Q13" s="46"/>
      <c r="R13" s="46"/>
      <c r="S13" s="46"/>
    </row>
    <row r="14" spans="1:19" hidden="1">
      <c r="A14" s="11" t="str">
        <f>IF(B14&lt;&gt;"",COUNTA($B$9:B14),"")</f>
        <v/>
      </c>
      <c r="B14" s="1"/>
      <c r="C14" s="1"/>
      <c r="D14" s="1"/>
      <c r="E14" s="1"/>
      <c r="F14" s="1"/>
      <c r="G14" s="3"/>
      <c r="H14" s="23"/>
      <c r="I14" s="11" t="str">
        <f t="shared" si="5"/>
        <v/>
      </c>
      <c r="J14" s="20" t="str">
        <f t="shared" si="0"/>
        <v/>
      </c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12" t="str">
        <f t="shared" si="4"/>
        <v/>
      </c>
      <c r="O14" s="44" t="str">
        <f t="shared" si="6"/>
        <v/>
      </c>
      <c r="P14" s="44" t="str">
        <f t="shared" si="7"/>
        <v/>
      </c>
      <c r="Q14" s="46"/>
      <c r="R14" s="46"/>
      <c r="S14" s="46"/>
    </row>
    <row r="15" spans="1:19" hidden="1">
      <c r="A15" s="11" t="str">
        <f>IF(B15&lt;&gt;"",COUNTA($B$9:B15),"")</f>
        <v/>
      </c>
      <c r="B15" s="1"/>
      <c r="C15" s="1"/>
      <c r="D15" s="1"/>
      <c r="E15" s="1"/>
      <c r="F15" s="1"/>
      <c r="G15" s="3"/>
      <c r="H15" s="23"/>
      <c r="I15" s="11" t="str">
        <f t="shared" si="5"/>
        <v/>
      </c>
      <c r="J15" s="20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  <c r="O15" s="44" t="str">
        <f t="shared" si="6"/>
        <v/>
      </c>
      <c r="P15" s="44" t="str">
        <f t="shared" si="7"/>
        <v/>
      </c>
      <c r="Q15" s="46"/>
      <c r="R15" s="46"/>
      <c r="S15" s="46"/>
    </row>
    <row r="16" spans="1:19" hidden="1">
      <c r="A16" s="11" t="str">
        <f>IF(B16&lt;&gt;"",COUNTA($B$9:B16),"")</f>
        <v/>
      </c>
      <c r="B16" s="1"/>
      <c r="C16" s="1"/>
      <c r="D16" s="1"/>
      <c r="E16" s="1"/>
      <c r="F16" s="1"/>
      <c r="G16" s="3"/>
      <c r="H16" s="23"/>
      <c r="I16" s="11" t="str">
        <f t="shared" si="5"/>
        <v/>
      </c>
      <c r="J16" s="20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  <c r="O16" s="44" t="str">
        <f t="shared" si="6"/>
        <v/>
      </c>
      <c r="P16" s="44" t="str">
        <f t="shared" si="7"/>
        <v/>
      </c>
      <c r="Q16" s="46"/>
      <c r="R16" s="46"/>
      <c r="S16" s="46"/>
    </row>
    <row r="17" spans="1:19" hidden="1">
      <c r="A17" s="11" t="str">
        <f>IF(B17&lt;&gt;"",COUNTA($B$9:B17),"")</f>
        <v/>
      </c>
      <c r="B17" s="1"/>
      <c r="C17" s="1"/>
      <c r="D17" s="1"/>
      <c r="E17" s="1"/>
      <c r="F17" s="1"/>
      <c r="G17" s="3"/>
      <c r="H17" s="23"/>
      <c r="I17" s="11" t="str">
        <f t="shared" si="5"/>
        <v/>
      </c>
      <c r="J17" s="20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  <c r="O17" s="44" t="str">
        <f t="shared" si="6"/>
        <v/>
      </c>
      <c r="P17" s="44" t="str">
        <f t="shared" si="7"/>
        <v/>
      </c>
      <c r="Q17" s="46"/>
      <c r="R17" s="46"/>
      <c r="S17" s="46"/>
    </row>
    <row r="18" spans="1:19" hidden="1">
      <c r="A18" s="11" t="str">
        <f>IF(B18&lt;&gt;"",COUNTA($B$9:B18),"")</f>
        <v/>
      </c>
      <c r="B18" s="1"/>
      <c r="C18" s="1"/>
      <c r="D18" s="1"/>
      <c r="E18" s="1"/>
      <c r="F18" s="1"/>
      <c r="G18" s="3"/>
      <c r="H18" s="23"/>
      <c r="I18" s="11" t="str">
        <f t="shared" si="5"/>
        <v/>
      </c>
      <c r="J18" s="20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  <c r="O18" s="44" t="str">
        <f t="shared" si="6"/>
        <v/>
      </c>
      <c r="P18" s="44" t="str">
        <f t="shared" si="7"/>
        <v/>
      </c>
      <c r="Q18" s="46"/>
      <c r="R18" s="46"/>
      <c r="S18" s="46"/>
    </row>
    <row r="19" spans="1:19" hidden="1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4" t="str">
        <f t="shared" si="6"/>
        <v/>
      </c>
      <c r="P19" s="44" t="str">
        <f t="shared" si="7"/>
        <v/>
      </c>
      <c r="Q19" s="46"/>
      <c r="R19" s="46"/>
      <c r="S19" s="46"/>
    </row>
    <row r="20" spans="1:19" hidden="1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4" t="str">
        <f t="shared" si="6"/>
        <v/>
      </c>
      <c r="P20" s="44" t="str">
        <f t="shared" si="7"/>
        <v/>
      </c>
      <c r="Q20" s="46"/>
      <c r="R20" s="46"/>
      <c r="S20" s="46"/>
    </row>
    <row r="21" spans="1:19" hidden="1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 hidden="1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 hidden="1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 hidden="1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hidden="1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hidden="1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hidden="1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hidden="1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hidden="1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hidden="1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hidden="1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hidden="1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hidden="1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hidden="1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hidden="1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hidden="1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hidden="1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hidden="1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hidden="1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hidden="1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hidden="1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hidden="1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hidden="1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hidden="1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hidden="1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hidden="1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hidden="1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hidden="1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hidden="1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hidden="1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hidden="1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hidden="1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hidden="1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hidden="1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hidden="1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hidden="1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hidden="1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hidden="1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hidden="1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hidden="1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hidden="1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hidden="1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hidden="1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hidden="1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hidden="1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hidden="1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hidden="1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hidden="1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hidden="1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hidden="1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hidden="1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hidden="1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hidden="1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hidden="1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hidden="1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hidden="1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hidden="1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hidden="1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hidden="1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hidden="1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hidden="1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hidden="1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hidden="1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hidden="1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hidden="1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hidden="1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hidden="1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hidden="1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hidden="1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hidden="1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hidden="1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hidden="1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hidden="1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hidden="1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hidden="1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hidden="1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hidden="1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hidden="1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hidden="1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hidden="1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hidden="1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hidden="1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hidden="1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hidden="1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hidden="1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hidden="1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hidden="1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hidden="1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hidden="1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hidden="1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hidden="1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hidden="1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hidden="1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hidden="1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hidden="1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hidden="1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hidden="1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hidden="1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hidden="1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hidden="1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hidden="1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hidden="1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hidden="1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hidden="1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hidden="1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hidden="1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hidden="1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hidden="1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hidden="1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hidden="1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hidden="1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hidden="1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hidden="1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hidden="1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hidden="1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hidden="1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hidden="1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hidden="1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hidden="1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hidden="1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hidden="1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hidden="1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hidden="1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hidden="1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hidden="1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hidden="1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hidden="1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hidden="1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hidden="1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hidden="1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hidden="1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hidden="1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hidden="1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hidden="1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hidden="1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hidden="1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hidden="1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hidden="1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hidden="1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hidden="1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hidden="1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hidden="1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hidden="1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hidden="1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hidden="1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hidden="1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hidden="1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hidden="1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hidden="1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hidden="1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hidden="1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hidden="1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hidden="1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hidden="1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hidden="1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hidden="1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hidden="1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hidden="1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hidden="1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hidden="1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hidden="1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hidden="1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hidden="1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hidden="1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hidden="1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hidden="1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hidden="1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hidden="1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hidden="1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hidden="1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hidden="1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hidden="1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hidden="1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956" sheet="1" objects="1" scenarios="1" sort="0" autoFilter="0"/>
  <autoFilter ref="B8:H193">
    <filterColumn colId="0">
      <customFilters>
        <customFilter operator="notEqual" val=" "/>
      </customFilters>
    </filterColumn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&#10;(1) скраћеницу ОШ и &#10;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&#10;После уноса бодова свих ученика &#10;(1) кликните на командно дугме у колони Број бодова и&#10;(2) кликните на поље Sort Largest to Smallest." sqref="G9:G193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&#10;(1) Школска управа, (2) Школа организатор, (3) Општина, (4) Место такмичења, (5) Датум и (6) Сва поља за сваког ученика.&#10;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&#10;(1) кликните на командно дугме у колони Презиме ученика, &#10;(2) одчекирајте поље (Blanks) и &#10;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5" zeroHeight="1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>
      <c r="A1" s="7" t="s">
        <v>17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>
      <c r="A2" s="11"/>
      <c r="B2" s="12" t="s">
        <v>6</v>
      </c>
      <c r="C2" s="55"/>
      <c r="D2" s="55"/>
      <c r="E2" s="31">
        <v>1</v>
      </c>
      <c r="F2" s="26"/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>
      <c r="A3" s="13"/>
      <c r="B3" s="12" t="s">
        <v>7</v>
      </c>
      <c r="C3" s="56"/>
      <c r="D3" s="56"/>
      <c r="E3" s="31">
        <v>2</v>
      </c>
      <c r="F3" s="26"/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>
      <c r="A4" s="13"/>
      <c r="B4" s="12" t="s">
        <v>8</v>
      </c>
      <c r="C4" s="56"/>
      <c r="D4" s="56"/>
      <c r="E4" s="31">
        <v>3</v>
      </c>
      <c r="F4" s="26"/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>
      <c r="A5" s="13"/>
      <c r="B5" s="12" t="s">
        <v>19</v>
      </c>
      <c r="C5" s="56"/>
      <c r="D5" s="56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>
      <c r="A6" s="13"/>
      <c r="B6" s="12"/>
      <c r="C6" s="12"/>
      <c r="D6" s="12"/>
      <c r="E6" s="35" t="s">
        <v>11</v>
      </c>
      <c r="F6" s="36"/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>
      <c r="A7" s="13"/>
      <c r="B7" s="12"/>
      <c r="C7" s="12"/>
      <c r="D7" s="14"/>
      <c r="E7" s="37" t="s">
        <v>9</v>
      </c>
      <c r="F7" s="38"/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0</v>
      </c>
      <c r="P8" s="42">
        <v>1</v>
      </c>
      <c r="Q8" s="43">
        <v>1</v>
      </c>
      <c r="R8" s="43">
        <v>2</v>
      </c>
      <c r="S8" s="43">
        <v>3</v>
      </c>
    </row>
    <row r="9" spans="1:19">
      <c r="A9" s="11" t="str">
        <f>IF(B9&lt;&gt;"",COUNTA($B$9:B9),"")</f>
        <v/>
      </c>
      <c r="B9" s="1"/>
      <c r="C9" s="1"/>
      <c r="D9" s="1"/>
      <c r="E9" s="1"/>
      <c r="F9" s="1"/>
      <c r="G9" s="3"/>
      <c r="H9" s="23"/>
      <c r="I9" s="11" t="str">
        <f>IF(G9&gt;0,IF(G9=$Q$9,$Q$8,IF(G9=$R$9,$R$8,IF(G9=$S$9,$S$8,""))),"")</f>
        <v/>
      </c>
      <c r="J9" s="20" t="str">
        <f t="shared" ref="J9:J72" si="0">IF(B9&lt;&gt;"",$J$1,"")</f>
        <v/>
      </c>
      <c r="K9" s="12" t="str">
        <f t="shared" ref="K9:K40" si="1">IF(AND($C$5&lt;&gt;"",B9&lt;&gt;""),$C$5,"")</f>
        <v/>
      </c>
      <c r="L9" s="12" t="str">
        <f t="shared" ref="L9:L40" si="2">IF(AND($C$4&lt;&gt;"",B9&lt;&gt;""),$C$4,"")</f>
        <v/>
      </c>
      <c r="M9" s="12" t="str">
        <f t="shared" ref="M9:M40" si="3">IF(AND($C$3&lt;&gt;"",B9&lt;&gt;""),$C$3,"")</f>
        <v/>
      </c>
      <c r="N9" s="12" t="str">
        <f t="shared" ref="N9:N40" si="4">IF(AND($C$2&lt;&gt;"",B9&lt;&gt;""),$C$2,"")</f>
        <v/>
      </c>
      <c r="O9" s="44" t="str">
        <f>IFERROR(LARGE($G$9:$G$160,$A9),"")</f>
        <v/>
      </c>
      <c r="P9" s="44" t="str">
        <f>IF(O9=$O$8,P8,IF(AND(O8=$O$8,O9&lt;O8),P8+1,IF(AND(O9&lt;$O$8,O9=O8),P8,IF(P8&gt;=3,"",IF(AND(O9&lt;$O$8,O9&lt;O8),P8+1,"")))))</f>
        <v/>
      </c>
      <c r="Q9" s="45" t="str">
        <f>IFERROR(INDEX($O$9:$O$33,MATCH(Q$8,$P$9:$P$33)+(LOOKUP(Q$8,$P$9:$P$33)&lt;&gt;Q$8)),"")</f>
        <v/>
      </c>
      <c r="R9" s="45" t="str">
        <f>IFERROR(INDEX($O$9:$O$33,MATCH(R$8,$P$9:$P$33)+(LOOKUP(R$8,$P$9:$P$33)&lt;&gt;R$8)),"")</f>
        <v/>
      </c>
      <c r="S9" s="45" t="str">
        <f>IFERROR(INDEX($O$9:$O$33,MATCH(S$8,$P$9:$P$33)+(LOOKUP(S$8,$P$9:$P$33)&lt;&gt;S$8)),"")</f>
        <v/>
      </c>
    </row>
    <row r="10" spans="1:19">
      <c r="A10" s="11" t="str">
        <f>IF(B10&lt;&gt;"",COUNTA($B$9:B10),"")</f>
        <v/>
      </c>
      <c r="B10" s="1"/>
      <c r="C10" s="1"/>
      <c r="D10" s="1"/>
      <c r="E10" s="1"/>
      <c r="F10" s="1"/>
      <c r="G10" s="3"/>
      <c r="H10" s="23"/>
      <c r="I10" s="11" t="str">
        <f t="shared" ref="I10:I73" si="5">IF(G10&gt;0,IF(G10=$Q$9,$Q$8,IF(G10=$R$9,$R$8,IF(G10=$S$9,$S$8,""))),"")</f>
        <v/>
      </c>
      <c r="J10" s="20" t="str">
        <f t="shared" si="0"/>
        <v/>
      </c>
      <c r="K10" s="12" t="str">
        <f t="shared" si="1"/>
        <v/>
      </c>
      <c r="L10" s="12" t="str">
        <f t="shared" si="2"/>
        <v/>
      </c>
      <c r="M10" s="12" t="str">
        <f t="shared" si="3"/>
        <v/>
      </c>
      <c r="N10" s="12" t="str">
        <f t="shared" si="4"/>
        <v/>
      </c>
      <c r="O10" s="44" t="str">
        <f t="shared" ref="O10:O73" si="6">IFERROR(LARGE($G$9:$G$160,$A10),"")</f>
        <v/>
      </c>
      <c r="P10" s="44" t="str">
        <f t="shared" ref="P10:P73" si="7">IF(O10=$O$8,P9,IF(AND(O9=$O$8,O10&lt;O9),P9+1,IF(AND(O10&lt;$O$8,O10=O9),P9,IF(P9&gt;=3,"",IF(AND(O10&lt;$O$8,O10&lt;O9),P9+1,"")))))</f>
        <v/>
      </c>
      <c r="Q10" s="46"/>
      <c r="R10" s="46"/>
      <c r="S10" s="46"/>
    </row>
    <row r="11" spans="1:19">
      <c r="A11" s="11" t="str">
        <f>IF(B11&lt;&gt;"",COUNTA($B$9:B11),"")</f>
        <v/>
      </c>
      <c r="B11" s="1"/>
      <c r="C11" s="1"/>
      <c r="D11" s="1"/>
      <c r="E11" s="1"/>
      <c r="F11" s="1"/>
      <c r="G11" s="3"/>
      <c r="H11" s="23"/>
      <c r="I11" s="11" t="str">
        <f t="shared" si="5"/>
        <v/>
      </c>
      <c r="J11" s="20" t="str">
        <f t="shared" si="0"/>
        <v/>
      </c>
      <c r="K11" s="12" t="str">
        <f t="shared" si="1"/>
        <v/>
      </c>
      <c r="L11" s="12" t="str">
        <f t="shared" si="2"/>
        <v/>
      </c>
      <c r="M11" s="12" t="str">
        <f t="shared" si="3"/>
        <v/>
      </c>
      <c r="N11" s="12" t="str">
        <f t="shared" si="4"/>
        <v/>
      </c>
      <c r="O11" s="44" t="str">
        <f t="shared" si="6"/>
        <v/>
      </c>
      <c r="P11" s="44" t="str">
        <f t="shared" si="7"/>
        <v/>
      </c>
      <c r="Q11" s="46"/>
      <c r="R11" s="46"/>
      <c r="S11" s="46"/>
    </row>
    <row r="12" spans="1:19">
      <c r="A12" s="11" t="str">
        <f>IF(B12&lt;&gt;"",COUNTA($B$9:B12),"")</f>
        <v/>
      </c>
      <c r="B12" s="1"/>
      <c r="C12" s="1"/>
      <c r="D12" s="1"/>
      <c r="E12" s="1"/>
      <c r="F12" s="1"/>
      <c r="G12" s="3"/>
      <c r="H12" s="23"/>
      <c r="I12" s="11" t="str">
        <f t="shared" si="5"/>
        <v/>
      </c>
      <c r="J12" s="20" t="str">
        <f t="shared" si="0"/>
        <v/>
      </c>
      <c r="K12" s="12" t="str">
        <f t="shared" si="1"/>
        <v/>
      </c>
      <c r="L12" s="12" t="str">
        <f t="shared" si="2"/>
        <v/>
      </c>
      <c r="M12" s="12" t="str">
        <f t="shared" si="3"/>
        <v/>
      </c>
      <c r="N12" s="12" t="str">
        <f t="shared" si="4"/>
        <v/>
      </c>
      <c r="O12" s="44" t="str">
        <f t="shared" si="6"/>
        <v/>
      </c>
      <c r="P12" s="44" t="str">
        <f t="shared" si="7"/>
        <v/>
      </c>
      <c r="Q12" s="46"/>
      <c r="R12" s="46"/>
      <c r="S12" s="46"/>
    </row>
    <row r="13" spans="1:19">
      <c r="A13" s="11" t="str">
        <f>IF(B13&lt;&gt;"",COUNTA($B$9:B13),"")</f>
        <v/>
      </c>
      <c r="B13" s="1"/>
      <c r="C13" s="1"/>
      <c r="D13" s="1"/>
      <c r="E13" s="1"/>
      <c r="F13" s="1"/>
      <c r="G13" s="3"/>
      <c r="H13" s="23"/>
      <c r="I13" s="11" t="str">
        <f t="shared" si="5"/>
        <v/>
      </c>
      <c r="J13" s="20" t="str">
        <f t="shared" si="0"/>
        <v/>
      </c>
      <c r="K13" s="12" t="str">
        <f t="shared" si="1"/>
        <v/>
      </c>
      <c r="L13" s="12" t="str">
        <f t="shared" si="2"/>
        <v/>
      </c>
      <c r="M13" s="12" t="str">
        <f t="shared" si="3"/>
        <v/>
      </c>
      <c r="N13" s="12" t="str">
        <f t="shared" si="4"/>
        <v/>
      </c>
      <c r="O13" s="44" t="str">
        <f t="shared" si="6"/>
        <v/>
      </c>
      <c r="P13" s="44" t="str">
        <f t="shared" si="7"/>
        <v/>
      </c>
      <c r="Q13" s="46"/>
      <c r="R13" s="46"/>
      <c r="S13" s="46"/>
    </row>
    <row r="14" spans="1:19">
      <c r="A14" s="11" t="str">
        <f>IF(B14&lt;&gt;"",COUNTA($B$9:B14),"")</f>
        <v/>
      </c>
      <c r="B14" s="1"/>
      <c r="C14" s="1"/>
      <c r="D14" s="1"/>
      <c r="E14" s="1"/>
      <c r="F14" s="1"/>
      <c r="G14" s="3"/>
      <c r="H14" s="23"/>
      <c r="I14" s="11" t="str">
        <f t="shared" si="5"/>
        <v/>
      </c>
      <c r="J14" s="20" t="str">
        <f t="shared" si="0"/>
        <v/>
      </c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12" t="str">
        <f t="shared" si="4"/>
        <v/>
      </c>
      <c r="O14" s="44" t="str">
        <f t="shared" si="6"/>
        <v/>
      </c>
      <c r="P14" s="44" t="str">
        <f t="shared" si="7"/>
        <v/>
      </c>
      <c r="Q14" s="46"/>
      <c r="R14" s="46"/>
      <c r="S14" s="46"/>
    </row>
    <row r="15" spans="1:19">
      <c r="A15" s="11" t="str">
        <f>IF(B15&lt;&gt;"",COUNTA($B$9:B15),"")</f>
        <v/>
      </c>
      <c r="B15" s="1"/>
      <c r="C15" s="1"/>
      <c r="D15" s="1"/>
      <c r="E15" s="1"/>
      <c r="F15" s="1"/>
      <c r="G15" s="3"/>
      <c r="H15" s="23"/>
      <c r="I15" s="11" t="str">
        <f t="shared" si="5"/>
        <v/>
      </c>
      <c r="J15" s="20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  <c r="O15" s="44" t="str">
        <f t="shared" si="6"/>
        <v/>
      </c>
      <c r="P15" s="44" t="str">
        <f t="shared" si="7"/>
        <v/>
      </c>
      <c r="Q15" s="46"/>
      <c r="R15" s="46"/>
      <c r="S15" s="46"/>
    </row>
    <row r="16" spans="1:19">
      <c r="A16" s="11" t="str">
        <f>IF(B16&lt;&gt;"",COUNTA($B$9:B16),"")</f>
        <v/>
      </c>
      <c r="B16" s="1"/>
      <c r="C16" s="1"/>
      <c r="D16" s="1"/>
      <c r="E16" s="1"/>
      <c r="F16" s="1"/>
      <c r="G16" s="3"/>
      <c r="H16" s="23"/>
      <c r="I16" s="11" t="str">
        <f t="shared" si="5"/>
        <v/>
      </c>
      <c r="J16" s="20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  <c r="O16" s="44" t="str">
        <f t="shared" si="6"/>
        <v/>
      </c>
      <c r="P16" s="44" t="str">
        <f t="shared" si="7"/>
        <v/>
      </c>
      <c r="Q16" s="46"/>
      <c r="R16" s="46"/>
      <c r="S16" s="46"/>
    </row>
    <row r="17" spans="1:19">
      <c r="A17" s="11" t="str">
        <f>IF(B17&lt;&gt;"",COUNTA($B$9:B17),"")</f>
        <v/>
      </c>
      <c r="B17" s="1"/>
      <c r="C17" s="1"/>
      <c r="D17" s="1"/>
      <c r="E17" s="1"/>
      <c r="F17" s="1"/>
      <c r="G17" s="3"/>
      <c r="H17" s="23"/>
      <c r="I17" s="11" t="str">
        <f t="shared" si="5"/>
        <v/>
      </c>
      <c r="J17" s="20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  <c r="O17" s="44" t="str">
        <f t="shared" si="6"/>
        <v/>
      </c>
      <c r="P17" s="44" t="str">
        <f t="shared" si="7"/>
        <v/>
      </c>
      <c r="Q17" s="46"/>
      <c r="R17" s="46"/>
      <c r="S17" s="46"/>
    </row>
    <row r="18" spans="1:19">
      <c r="A18" s="11" t="str">
        <f>IF(B18&lt;&gt;"",COUNTA($B$9:B18),"")</f>
        <v/>
      </c>
      <c r="B18" s="1"/>
      <c r="C18" s="1"/>
      <c r="D18" s="1"/>
      <c r="E18" s="1"/>
      <c r="F18" s="1"/>
      <c r="G18" s="3"/>
      <c r="H18" s="23"/>
      <c r="I18" s="11" t="str">
        <f t="shared" si="5"/>
        <v/>
      </c>
      <c r="J18" s="20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  <c r="O18" s="44" t="str">
        <f t="shared" si="6"/>
        <v/>
      </c>
      <c r="P18" s="44" t="str">
        <f t="shared" si="7"/>
        <v/>
      </c>
      <c r="Q18" s="46"/>
      <c r="R18" s="46"/>
      <c r="S18" s="46"/>
    </row>
    <row r="19" spans="1:19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4" t="str">
        <f t="shared" si="6"/>
        <v/>
      </c>
      <c r="P19" s="44" t="str">
        <f t="shared" si="7"/>
        <v/>
      </c>
      <c r="Q19" s="46"/>
      <c r="R19" s="46"/>
      <c r="S19" s="46"/>
    </row>
    <row r="20" spans="1:19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4" t="str">
        <f t="shared" si="6"/>
        <v/>
      </c>
      <c r="P20" s="44" t="str">
        <f t="shared" si="7"/>
        <v/>
      </c>
      <c r="Q20" s="46"/>
      <c r="R20" s="46"/>
      <c r="S20" s="46"/>
    </row>
    <row r="21" spans="1:19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8756" sheet="1" objects="1" scenarios="1" sort="0" autoFilter="0"/>
  <autoFilter ref="B8:H8"/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&#10;(1) кликните на командно дугме у колони Презиме ученика, &#10;(2) одчекирајте поље (Blanks) и &#10;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&#10;(1) Школска управа, (2) Школа организатор, (3) Општина, (4) Место такмичења, (5) Датум и (6) Сва поља за сваког ученика.&#10;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&#10;(1) потписати (сваки члан комисије), &#10;(2) скенирати све одштампане стране и &#10;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&#10;После уноса бодова свих ученика &#10;(1) кликните на командно дугме у колони Број бодова и&#10;(2) кликните на поље Sort Largest to Smallest." sqref="G9:G193"/>
    <dataValidation allowBlank="1" showInputMessage="1" showErrorMessage="1" promptTitle="НАЗИВ ШКОЛЕ" prompt="Уз назив школе НЕ ПИСАТИ&#10;(1) скраћеницу ОШ и &#10;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>&amp;C&amp;14КОНАЧНА РАНГ ЛИСТА – ОПШТИНСКО ТАКМИЧЕЊЕ ИЗ БИОЛОГИЈЕ ЗА ОСНОВНЕ ШКОЛЕ 2022.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Pedagog</cp:lastModifiedBy>
  <cp:lastPrinted>2022-04-11T08:40:13Z</cp:lastPrinted>
  <dcterms:created xsi:type="dcterms:W3CDTF">2022-04-06T12:03:46Z</dcterms:created>
  <dcterms:modified xsi:type="dcterms:W3CDTF">2022-04-11T08:40:50Z</dcterms:modified>
</cp:coreProperties>
</file>