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ITALNA 1\Desktop\Biologija, OKRUZNO, 07.05.22\"/>
    </mc:Choice>
  </mc:AlternateContent>
  <bookViews>
    <workbookView xWindow="0" yWindow="0" windowWidth="19200" windowHeight="7035" activeTab="1"/>
  </bookViews>
  <sheets>
    <sheet name="7. разред" sheetId="2" r:id="rId1"/>
    <sheet name="8. разред" sheetId="3" r:id="rId2"/>
  </sheets>
  <definedNames>
    <definedName name="_xlnm._FilterDatabase" localSheetId="0" hidden="1">'7. разред'!$B$8:$I$8</definedName>
    <definedName name="_xlnm._FilterDatabase" localSheetId="1" hidden="1">'8. разред'!$B$8:$I$8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52511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<sst xmlns="http://schemas.openxmlformats.org/spreadsheetml/2006/main" count="386" uniqueCount="169">
  <si>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</si>
  <si>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</si>
  <si>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</si>
  <si>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</si>
  <si>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</si>
  <si>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</si>
  <si>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</si>
  <si>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</si>
  <si>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</si>
  <si>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</si>
  <si>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</si>
  <si>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</si>
  <si>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</si>
  <si>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</si>
  <si>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</si>
  <si>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</si>
  <si>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</si>
  <si>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</si>
  <si>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</si>
  <si>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</si>
  <si>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Чукурановић</t>
  </si>
  <si>
    <t>Огњен</t>
  </si>
  <si>
    <t>Доситеј Обрадовић</t>
  </si>
  <si>
    <t>Крушевац</t>
  </si>
  <si>
    <t>Радисављевић</t>
  </si>
  <si>
    <t>Павле</t>
  </si>
  <si>
    <t>Бранко Радичевић</t>
  </si>
  <si>
    <t>Милосављевић</t>
  </si>
  <si>
    <t>Софија</t>
  </si>
  <si>
    <t>Јовановић</t>
  </si>
  <si>
    <t>Љубица</t>
  </si>
  <si>
    <t>Нада Поповић</t>
  </si>
  <si>
    <t>Ракић</t>
  </si>
  <si>
    <t>Катарина</t>
  </si>
  <si>
    <t>Велизар Станковић Корчагин</t>
  </si>
  <si>
    <t>Велики Шиљеговац</t>
  </si>
  <si>
    <t>Петровић</t>
  </si>
  <si>
    <t>Михајло</t>
  </si>
  <si>
    <t>Вук Караџић</t>
  </si>
  <si>
    <t>Обрадовић</t>
  </si>
  <si>
    <t>Јана</t>
  </si>
  <si>
    <t>Јован Поповић</t>
  </si>
  <si>
    <t>Радивојевић</t>
  </si>
  <si>
    <t>Ђонић</t>
  </si>
  <si>
    <t>Лара</t>
  </si>
  <si>
    <t>Кнегиња Милица</t>
  </si>
  <si>
    <t>Доњи Рибник</t>
  </si>
  <si>
    <t>Савковић</t>
  </si>
  <si>
    <t>Сара</t>
  </si>
  <si>
    <t>Раде Додић</t>
  </si>
  <si>
    <t>Милутовац</t>
  </si>
  <si>
    <t>Анђелковић</t>
  </si>
  <si>
    <t>Лена</t>
  </si>
  <si>
    <t>Сретеновић</t>
  </si>
  <si>
    <t>Уна</t>
  </si>
  <si>
    <t>Живадин Апостоловић</t>
  </si>
  <si>
    <t>Трстеник</t>
  </si>
  <si>
    <t>Бајић</t>
  </si>
  <si>
    <t>Николина</t>
  </si>
  <si>
    <t>Љубивоје Бајић</t>
  </si>
  <si>
    <t>Медвеђа</t>
  </si>
  <si>
    <t>Векић</t>
  </si>
  <si>
    <t>Милица</t>
  </si>
  <si>
    <t>Алексић</t>
  </si>
  <si>
    <t>Ана</t>
  </si>
  <si>
    <t>Ћићевац</t>
  </si>
  <si>
    <t>Најдановић</t>
  </si>
  <si>
    <t>Анђела</t>
  </si>
  <si>
    <t>Лапчевић</t>
  </si>
  <si>
    <t>Дарија</t>
  </si>
  <si>
    <t>Јован Јовановић Змај</t>
  </si>
  <si>
    <t>Брус/Брус</t>
  </si>
  <si>
    <t>Мијаиловић</t>
  </si>
  <si>
    <t>Маринковић</t>
  </si>
  <si>
    <t>Анастасија</t>
  </si>
  <si>
    <t>Марковић</t>
  </si>
  <si>
    <t>Теодора</t>
  </si>
  <si>
    <t>Брус/Разбојна</t>
  </si>
  <si>
    <t>Миљковић</t>
  </si>
  <si>
    <t>Тамара</t>
  </si>
  <si>
    <t>Јован Курсула</t>
  </si>
  <si>
    <t>Варварин</t>
  </si>
  <si>
    <t>Филиповић</t>
  </si>
  <si>
    <t>Емилија</t>
  </si>
  <si>
    <t>Живковић Весна</t>
  </si>
  <si>
    <t>Милутиновић Невена</t>
  </si>
  <si>
    <t>Миљковић Ирена</t>
  </si>
  <si>
    <t>Гашић Виолета</t>
  </si>
  <si>
    <t>Макрагић Весна</t>
  </si>
  <si>
    <t>Грујић Ивица</t>
  </si>
  <si>
    <t>Ђукић Тања</t>
  </si>
  <si>
    <t>Трифуновић Димитријевић Маријана</t>
  </si>
  <si>
    <t>Џелетовић Драгана</t>
  </si>
  <si>
    <t>Јовановић Ивана</t>
  </si>
  <si>
    <t>Слађана Јовановић</t>
  </si>
  <si>
    <t>Гајић  Татјана</t>
  </si>
  <si>
    <t>Јеремић  Далибор</t>
  </si>
  <si>
    <t>Савић Светлана</t>
  </si>
  <si>
    <t>Расински</t>
  </si>
  <si>
    <t>Милошевић</t>
  </si>
  <si>
    <t>Миона</t>
  </si>
  <si>
    <t>Давидовић</t>
  </si>
  <si>
    <t>Андреј</t>
  </si>
  <si>
    <t>Кнез Лазар</t>
  </si>
  <si>
    <t>Велики Купци</t>
  </si>
  <si>
    <t>Станојловић</t>
  </si>
  <si>
    <t>Емина</t>
  </si>
  <si>
    <t>Аксентијевић</t>
  </si>
  <si>
    <t>Стефан</t>
  </si>
  <si>
    <t>Југовић</t>
  </si>
  <si>
    <t>Вања</t>
  </si>
  <si>
    <t>Станислав Бинички</t>
  </si>
  <si>
    <t>Јасика</t>
  </si>
  <si>
    <t>Ковачевић</t>
  </si>
  <si>
    <t>Страхиња Поповић</t>
  </si>
  <si>
    <t>Дворане</t>
  </si>
  <si>
    <t>Веселиновић</t>
  </si>
  <si>
    <t>Јована</t>
  </si>
  <si>
    <t>Дворана</t>
  </si>
  <si>
    <t>Јанићијевић</t>
  </si>
  <si>
    <t>Бауер</t>
  </si>
  <si>
    <t>Свети Сава</t>
  </si>
  <si>
    <t>Ратајац</t>
  </si>
  <si>
    <t>Лазар</t>
  </si>
  <si>
    <t>Стопања</t>
  </si>
  <si>
    <t>Цветић</t>
  </si>
  <si>
    <t>Ђурић</t>
  </si>
  <si>
    <t>Тијана</t>
  </si>
  <si>
    <t>Марија</t>
  </si>
  <si>
    <t>Ничић</t>
  </si>
  <si>
    <t>Андреа</t>
  </si>
  <si>
    <t>Миодраг Чајетинац Чајка</t>
  </si>
  <si>
    <t>Ступљанин</t>
  </si>
  <si>
    <t>Мина</t>
  </si>
  <si>
    <t>Костић</t>
  </si>
  <si>
    <t>Урош</t>
  </si>
  <si>
    <t>Вићентијевић</t>
  </si>
  <si>
    <t>Матић</t>
  </si>
  <si>
    <t>Ћосић</t>
  </si>
  <si>
    <t>Невена</t>
  </si>
  <si>
    <t>Никола</t>
  </si>
  <si>
    <t>Бачина</t>
  </si>
  <si>
    <t>Слађана Стевановић</t>
  </si>
  <si>
    <t>Ивица Грујић</t>
  </si>
  <si>
    <t>Невенка Раденковић</t>
  </si>
  <si>
    <t>Светлана Лабан</t>
  </si>
  <si>
    <t>Радеднковић Невенка</t>
  </si>
  <si>
    <t>Вилма Станић</t>
  </si>
  <si>
    <t>Биљана Јовановић</t>
  </si>
  <si>
    <t>Биљана Јовановић Поповић</t>
  </si>
  <si>
    <t>Благица Филиповић</t>
  </si>
  <si>
    <t>Нешић Аница</t>
  </si>
  <si>
    <t>Радивојевић Светлана</t>
  </si>
  <si>
    <t>Јовановић Драгана</t>
  </si>
  <si>
    <t>Јеремић Далибор</t>
  </si>
  <si>
    <t>Кркић Весна</t>
  </si>
  <si>
    <t>Матеја</t>
  </si>
  <si>
    <t>Војвода Пријезда</t>
  </si>
  <si>
    <t>Сталаћ</t>
  </si>
  <si>
    <t>Ђорђевић Драгана</t>
  </si>
  <si>
    <t>Николић</t>
  </si>
  <si>
    <t>07.05.2022.</t>
  </si>
  <si>
    <t>српски</t>
  </si>
  <si>
    <t>Весна Макрагић</t>
  </si>
  <si>
    <t>Светлана Савић, Виолета Гашић</t>
  </si>
  <si>
    <t>Маријана Трифуновић Димитријевић</t>
  </si>
  <si>
    <t>Весна Живковић</t>
  </si>
  <si>
    <t>Благица Стевановић</t>
  </si>
  <si>
    <t>Татјана Гајић, Јелена Цветковић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</si>
</sst>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4" fillId="0" borderId="2" xfId="0" applyFont="1" applyFill="1" applyBorder="1" applyAlignment="1" applyProtection="1">
      <alignment vertical="center"/>
      <protection locked="0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locked="0"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opLeftCell="B1" workbookViewId="0">
      <selection activeCell="G5" sqref="G5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2" customWidth="1"/>
    <col min="11" max="16384" width="8.85546875" style="28" hidden="1"/>
  </cols>
  <sheetData>
    <row r="1" spans="1:9">
      <c r="A1" s="27" t="s">
        <v>17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4" t="s">
        <v>23</v>
      </c>
      <c r="D2" s="44"/>
      <c r="E2" s="8"/>
      <c r="F2" s="8">
        <v>1</v>
      </c>
      <c r="G2" s="7" t="s">
        <v>147</v>
      </c>
      <c r="H2" s="16"/>
      <c r="I2" s="20" t="s">
        <v>3</v>
      </c>
    </row>
    <row r="3" spans="1:9">
      <c r="A3" s="9"/>
      <c r="B3" s="6" t="s">
        <v>4</v>
      </c>
      <c r="C3" s="45" t="s">
        <v>26</v>
      </c>
      <c r="D3" s="45"/>
      <c r="E3" s="8"/>
      <c r="F3" s="8">
        <v>2</v>
      </c>
      <c r="G3" s="7" t="s">
        <v>163</v>
      </c>
      <c r="H3" s="16"/>
      <c r="I3" s="21"/>
    </row>
    <row r="4" spans="1:9">
      <c r="A4" s="9"/>
      <c r="B4" s="6" t="s">
        <v>5</v>
      </c>
      <c r="C4" s="45" t="s">
        <v>23</v>
      </c>
      <c r="D4" s="45"/>
      <c r="E4" s="8"/>
      <c r="F4" s="8">
        <v>3</v>
      </c>
      <c r="G4" s="7" t="s">
        <v>94</v>
      </c>
      <c r="H4" s="16"/>
      <c r="I4" s="22"/>
    </row>
    <row r="5" spans="1:9">
      <c r="A5" s="9"/>
      <c r="B5" s="25" t="s">
        <v>15</v>
      </c>
      <c r="C5" s="45" t="s">
        <v>98</v>
      </c>
      <c r="D5" s="45"/>
      <c r="E5" s="8"/>
      <c r="F5" s="8">
        <v>4</v>
      </c>
      <c r="G5" s="7" t="s">
        <v>164</v>
      </c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23</v>
      </c>
      <c r="H6" s="16"/>
      <c r="I6" s="22"/>
    </row>
    <row r="7" spans="1:9" ht="15.75" thickBot="1">
      <c r="A7" s="30"/>
      <c r="B7" s="31"/>
      <c r="C7" s="31"/>
      <c r="D7" s="32"/>
      <c r="E7" s="33"/>
      <c r="F7" s="33" t="s">
        <v>7</v>
      </c>
      <c r="G7" s="34" t="s">
        <v>161</v>
      </c>
      <c r="H7" s="35"/>
      <c r="I7" s="36"/>
    </row>
    <row r="8" spans="1:9" ht="30.75" thickBot="1">
      <c r="A8" s="38" t="s">
        <v>8</v>
      </c>
      <c r="B8" s="39" t="s">
        <v>9</v>
      </c>
      <c r="C8" s="39" t="s">
        <v>10</v>
      </c>
      <c r="D8" s="39" t="s">
        <v>11</v>
      </c>
      <c r="E8" s="39" t="s">
        <v>12</v>
      </c>
      <c r="F8" s="40" t="s">
        <v>16</v>
      </c>
      <c r="G8" s="39" t="s">
        <v>13</v>
      </c>
      <c r="H8" s="39" t="s">
        <v>14</v>
      </c>
      <c r="I8" s="41" t="s">
        <v>19</v>
      </c>
    </row>
    <row r="9" spans="1:9" ht="15.75" thickBot="1">
      <c r="A9" s="1">
        <f>IF(B9&lt;&gt;"",COUNTA($B$9:B9),"")</f>
        <v>1</v>
      </c>
      <c r="B9" s="14" t="s">
        <v>29</v>
      </c>
      <c r="C9" s="14" t="s">
        <v>30</v>
      </c>
      <c r="D9" s="14" t="s">
        <v>31</v>
      </c>
      <c r="E9" s="14" t="s">
        <v>23</v>
      </c>
      <c r="F9" s="14" t="s">
        <v>98</v>
      </c>
      <c r="G9" s="14" t="s">
        <v>86</v>
      </c>
      <c r="H9" s="14">
        <v>97</v>
      </c>
      <c r="I9" s="23" t="s">
        <v>162</v>
      </c>
    </row>
    <row r="10" spans="1:9" ht="15.75" thickBot="1">
      <c r="A10" s="5">
        <f>IF(B10&lt;&gt;"",COUNTA($B$9:B10),"")</f>
        <v>2</v>
      </c>
      <c r="B10" s="15" t="s">
        <v>27</v>
      </c>
      <c r="C10" s="15" t="s">
        <v>28</v>
      </c>
      <c r="D10" s="15" t="s">
        <v>22</v>
      </c>
      <c r="E10" s="15" t="s">
        <v>23</v>
      </c>
      <c r="F10" s="14" t="s">
        <v>98</v>
      </c>
      <c r="G10" s="15" t="s">
        <v>84</v>
      </c>
      <c r="H10" s="15">
        <v>91</v>
      </c>
      <c r="I10" s="23" t="s">
        <v>162</v>
      </c>
    </row>
    <row r="11" spans="1:9" ht="15.75" thickBot="1">
      <c r="A11" s="5">
        <f>IF(B11&lt;&gt;"",COUNTA($B$9:B11),"")</f>
        <v>3</v>
      </c>
      <c r="B11" s="15" t="s">
        <v>24</v>
      </c>
      <c r="C11" s="15" t="s">
        <v>25</v>
      </c>
      <c r="D11" s="15" t="s">
        <v>26</v>
      </c>
      <c r="E11" s="15" t="s">
        <v>23</v>
      </c>
      <c r="F11" s="14" t="s">
        <v>98</v>
      </c>
      <c r="G11" s="15" t="s">
        <v>85</v>
      </c>
      <c r="H11" s="15">
        <v>91</v>
      </c>
      <c r="I11" s="23" t="s">
        <v>162</v>
      </c>
    </row>
    <row r="12" spans="1:9" ht="15.75" thickBot="1">
      <c r="A12" s="5">
        <f>IF(B12&lt;&gt;"",COUNTA($B$9:B12),"")</f>
        <v>4</v>
      </c>
      <c r="B12" s="15" t="s">
        <v>36</v>
      </c>
      <c r="C12" s="15" t="s">
        <v>37</v>
      </c>
      <c r="D12" s="15" t="s">
        <v>38</v>
      </c>
      <c r="E12" s="15" t="s">
        <v>23</v>
      </c>
      <c r="F12" s="14" t="s">
        <v>98</v>
      </c>
      <c r="G12" s="15" t="s">
        <v>88</v>
      </c>
      <c r="H12" s="15">
        <v>88</v>
      </c>
      <c r="I12" s="23" t="s">
        <v>162</v>
      </c>
    </row>
    <row r="13" spans="1:9" ht="15.75" thickBot="1">
      <c r="A13" s="5">
        <f>IF(B13&lt;&gt;"",COUNTA($B$9:B13),"")</f>
        <v>5</v>
      </c>
      <c r="B13" s="15" t="s">
        <v>42</v>
      </c>
      <c r="C13" s="15" t="s">
        <v>21</v>
      </c>
      <c r="D13" s="15" t="s">
        <v>22</v>
      </c>
      <c r="E13" s="15" t="s">
        <v>23</v>
      </c>
      <c r="F13" s="14" t="s">
        <v>98</v>
      </c>
      <c r="G13" s="15" t="s">
        <v>84</v>
      </c>
      <c r="H13" s="15">
        <v>88</v>
      </c>
      <c r="I13" s="23" t="s">
        <v>162</v>
      </c>
    </row>
    <row r="14" spans="1:9" ht="15.75" thickBot="1">
      <c r="A14" s="5">
        <f>IF(B14&lt;&gt;"",COUNTA($B$9:B14),"")</f>
        <v>6</v>
      </c>
      <c r="B14" s="26" t="s">
        <v>20</v>
      </c>
      <c r="C14" s="15" t="s">
        <v>21</v>
      </c>
      <c r="D14" s="15" t="s">
        <v>22</v>
      </c>
      <c r="E14" s="15" t="s">
        <v>23</v>
      </c>
      <c r="F14" s="14" t="s">
        <v>98</v>
      </c>
      <c r="G14" s="15" t="s">
        <v>84</v>
      </c>
      <c r="H14" s="15">
        <v>87</v>
      </c>
      <c r="I14" s="23" t="s">
        <v>162</v>
      </c>
    </row>
    <row r="15" spans="1:9" ht="15.75" thickBot="1">
      <c r="A15" s="5">
        <f>IF(B15&lt;&gt;"",COUNTA($B$9:B15),"")</f>
        <v>7</v>
      </c>
      <c r="B15" s="15" t="s">
        <v>39</v>
      </c>
      <c r="C15" s="15" t="s">
        <v>40</v>
      </c>
      <c r="D15" s="15" t="s">
        <v>41</v>
      </c>
      <c r="E15" s="15" t="s">
        <v>23</v>
      </c>
      <c r="F15" s="14" t="s">
        <v>98</v>
      </c>
      <c r="G15" s="15" t="s">
        <v>89</v>
      </c>
      <c r="H15" s="15">
        <v>84</v>
      </c>
      <c r="I15" s="23" t="s">
        <v>162</v>
      </c>
    </row>
    <row r="16" spans="1:9" ht="15.75" thickBot="1">
      <c r="A16" s="5">
        <f>IF(B16&lt;&gt;"",COUNTA($B$9:B16),"")</f>
        <v>8</v>
      </c>
      <c r="B16" s="15" t="s">
        <v>51</v>
      </c>
      <c r="C16" s="15" t="s">
        <v>52</v>
      </c>
      <c r="D16" s="15" t="s">
        <v>45</v>
      </c>
      <c r="E16" s="15" t="s">
        <v>46</v>
      </c>
      <c r="F16" s="14" t="s">
        <v>98</v>
      </c>
      <c r="G16" s="15" t="s">
        <v>90</v>
      </c>
      <c r="H16" s="15">
        <v>82</v>
      </c>
      <c r="I16" s="23" t="s">
        <v>162</v>
      </c>
    </row>
    <row r="17" spans="1:9" ht="15.75" thickBot="1">
      <c r="A17" s="5">
        <f>IF(B17&lt;&gt;"",COUNTA($B$9:B17),"")</f>
        <v>9</v>
      </c>
      <c r="B17" s="15" t="s">
        <v>68</v>
      </c>
      <c r="C17" s="15" t="s">
        <v>69</v>
      </c>
      <c r="D17" s="15" t="s">
        <v>70</v>
      </c>
      <c r="E17" s="15" t="s">
        <v>71</v>
      </c>
      <c r="F17" s="14" t="s">
        <v>98</v>
      </c>
      <c r="G17" s="15" t="s">
        <v>95</v>
      </c>
      <c r="H17" s="15">
        <v>80</v>
      </c>
      <c r="I17" s="23" t="s">
        <v>162</v>
      </c>
    </row>
    <row r="18" spans="1:9" ht="15.75" thickBot="1">
      <c r="A18" s="5">
        <f>IF(B18&lt;&gt;"",COUNTA($B$9:B18),"")</f>
        <v>10</v>
      </c>
      <c r="B18" s="15" t="s">
        <v>47</v>
      </c>
      <c r="C18" s="15" t="s">
        <v>48</v>
      </c>
      <c r="D18" s="15" t="s">
        <v>49</v>
      </c>
      <c r="E18" s="15" t="s">
        <v>50</v>
      </c>
      <c r="F18" s="14" t="s">
        <v>98</v>
      </c>
      <c r="G18" s="15" t="s">
        <v>91</v>
      </c>
      <c r="H18" s="15">
        <v>77</v>
      </c>
      <c r="I18" s="23" t="s">
        <v>162</v>
      </c>
    </row>
    <row r="19" spans="1:9" ht="15.75" thickBot="1">
      <c r="A19" s="5">
        <f>IF(B19&lt;&gt;"",COUNTA($B$9:B19),"")</f>
        <v>11</v>
      </c>
      <c r="B19" s="15" t="s">
        <v>72</v>
      </c>
      <c r="C19" s="15" t="s">
        <v>44</v>
      </c>
      <c r="D19" s="15" t="s">
        <v>70</v>
      </c>
      <c r="E19" s="15" t="s">
        <v>71</v>
      </c>
      <c r="F19" s="14" t="s">
        <v>98</v>
      </c>
      <c r="G19" s="15" t="s">
        <v>95</v>
      </c>
      <c r="H19" s="15">
        <v>73</v>
      </c>
      <c r="I19" s="23" t="s">
        <v>162</v>
      </c>
    </row>
    <row r="20" spans="1:9" ht="15.75" thickBot="1">
      <c r="A20" s="5">
        <f>IF(B20&lt;&gt;"",COUNTA($B$9:B20),"")</f>
        <v>12</v>
      </c>
      <c r="B20" s="15" t="s">
        <v>53</v>
      </c>
      <c r="C20" s="15" t="s">
        <v>54</v>
      </c>
      <c r="D20" s="15" t="s">
        <v>55</v>
      </c>
      <c r="E20" s="15" t="s">
        <v>56</v>
      </c>
      <c r="F20" s="14" t="s">
        <v>98</v>
      </c>
      <c r="G20" s="15" t="s">
        <v>92</v>
      </c>
      <c r="H20" s="15">
        <v>71</v>
      </c>
      <c r="I20" s="23" t="s">
        <v>162</v>
      </c>
    </row>
    <row r="21" spans="1:9" ht="15.75" thickBot="1">
      <c r="A21" s="5">
        <f>IF(B21&lt;&gt;"",COUNTA($B$9:B21),"")</f>
        <v>13</v>
      </c>
      <c r="B21" s="15" t="s">
        <v>32</v>
      </c>
      <c r="C21" s="15" t="s">
        <v>33</v>
      </c>
      <c r="D21" s="15" t="s">
        <v>34</v>
      </c>
      <c r="E21" s="15" t="s">
        <v>35</v>
      </c>
      <c r="F21" s="14" t="s">
        <v>98</v>
      </c>
      <c r="G21" s="15" t="s">
        <v>87</v>
      </c>
      <c r="H21" s="15">
        <v>70</v>
      </c>
      <c r="I21" s="23" t="s">
        <v>162</v>
      </c>
    </row>
    <row r="22" spans="1:9" ht="15.75" thickBot="1">
      <c r="A22" s="5">
        <f>IF(B22&lt;&gt;"",COUNTA($B$9:B22),"")</f>
        <v>14</v>
      </c>
      <c r="B22" s="15" t="s">
        <v>78</v>
      </c>
      <c r="C22" s="15" t="s">
        <v>79</v>
      </c>
      <c r="D22" s="15" t="s">
        <v>80</v>
      </c>
      <c r="E22" s="15" t="s">
        <v>81</v>
      </c>
      <c r="F22" s="14" t="s">
        <v>98</v>
      </c>
      <c r="G22" s="15" t="s">
        <v>97</v>
      </c>
      <c r="H22" s="15">
        <v>68</v>
      </c>
      <c r="I22" s="23" t="s">
        <v>162</v>
      </c>
    </row>
    <row r="23" spans="1:9" ht="15.75" thickBot="1">
      <c r="A23" s="5">
        <f>IF(B23&lt;&gt;"",COUNTA($B$9:B23),"")</f>
        <v>15</v>
      </c>
      <c r="B23" s="15" t="s">
        <v>57</v>
      </c>
      <c r="C23" s="15" t="s">
        <v>58</v>
      </c>
      <c r="D23" s="15" t="s">
        <v>59</v>
      </c>
      <c r="E23" s="15" t="s">
        <v>60</v>
      </c>
      <c r="F23" s="14" t="s">
        <v>98</v>
      </c>
      <c r="G23" s="15" t="s">
        <v>93</v>
      </c>
      <c r="H23" s="15">
        <v>66</v>
      </c>
      <c r="I23" s="23" t="s">
        <v>162</v>
      </c>
    </row>
    <row r="24" spans="1:9" ht="15.75" thickBot="1">
      <c r="A24" s="5">
        <f>IF(B24&lt;&gt;"",COUNTA($B$9:B24),"")</f>
        <v>16</v>
      </c>
      <c r="B24" s="15" t="s">
        <v>61</v>
      </c>
      <c r="C24" s="15" t="s">
        <v>62</v>
      </c>
      <c r="D24" s="15" t="s">
        <v>59</v>
      </c>
      <c r="E24" s="15" t="s">
        <v>60</v>
      </c>
      <c r="F24" s="14" t="s">
        <v>98</v>
      </c>
      <c r="G24" s="15" t="s">
        <v>93</v>
      </c>
      <c r="H24" s="15">
        <v>65</v>
      </c>
      <c r="I24" s="23" t="s">
        <v>162</v>
      </c>
    </row>
    <row r="25" spans="1:9" ht="15.75" thickBot="1">
      <c r="A25" s="5">
        <f>IF(B25&lt;&gt;"",COUNTA($B$9:B25),"")</f>
        <v>17</v>
      </c>
      <c r="B25" s="15" t="s">
        <v>82</v>
      </c>
      <c r="C25" s="15" t="s">
        <v>83</v>
      </c>
      <c r="D25" s="15" t="s">
        <v>80</v>
      </c>
      <c r="E25" s="15" t="s">
        <v>81</v>
      </c>
      <c r="F25" s="14" t="s">
        <v>98</v>
      </c>
      <c r="G25" s="15" t="s">
        <v>97</v>
      </c>
      <c r="H25" s="15">
        <v>65</v>
      </c>
      <c r="I25" s="23" t="s">
        <v>162</v>
      </c>
    </row>
    <row r="26" spans="1:9" ht="15.75" thickBot="1">
      <c r="A26" s="5">
        <f>IF(B26&lt;&gt;"",COUNTA($B$9:B26),"")</f>
        <v>18</v>
      </c>
      <c r="B26" s="15" t="s">
        <v>63</v>
      </c>
      <c r="C26" s="15" t="s">
        <v>64</v>
      </c>
      <c r="D26" s="15" t="s">
        <v>22</v>
      </c>
      <c r="E26" s="15" t="s">
        <v>65</v>
      </c>
      <c r="F26" s="14" t="s">
        <v>98</v>
      </c>
      <c r="G26" s="15" t="s">
        <v>94</v>
      </c>
      <c r="H26" s="15">
        <v>64</v>
      </c>
      <c r="I26" s="23" t="s">
        <v>162</v>
      </c>
    </row>
    <row r="27" spans="1:9" ht="15.75" thickBot="1">
      <c r="A27" s="5">
        <f>IF(B27&lt;&gt;"",COUNTA($B$9:B27),"")</f>
        <v>19</v>
      </c>
      <c r="B27" s="15" t="s">
        <v>63</v>
      </c>
      <c r="C27" s="15" t="s">
        <v>64</v>
      </c>
      <c r="D27" s="15" t="s">
        <v>22</v>
      </c>
      <c r="E27" s="15" t="s">
        <v>65</v>
      </c>
      <c r="F27" s="14" t="s">
        <v>98</v>
      </c>
      <c r="G27" s="15" t="s">
        <v>94</v>
      </c>
      <c r="H27" s="15">
        <v>64</v>
      </c>
      <c r="I27" s="23" t="s">
        <v>162</v>
      </c>
    </row>
    <row r="28" spans="1:9" ht="15.75" thickBot="1">
      <c r="A28" s="5">
        <f>IF(B28&lt;&gt;"",COUNTA($B$9:B28),"")</f>
        <v>20</v>
      </c>
      <c r="B28" s="15" t="s">
        <v>66</v>
      </c>
      <c r="C28" s="15" t="s">
        <v>67</v>
      </c>
      <c r="D28" s="15" t="s">
        <v>22</v>
      </c>
      <c r="E28" s="15" t="s">
        <v>65</v>
      </c>
      <c r="F28" s="14" t="s">
        <v>98</v>
      </c>
      <c r="G28" s="15" t="s">
        <v>94</v>
      </c>
      <c r="H28" s="15">
        <v>62</v>
      </c>
      <c r="I28" s="23" t="s">
        <v>162</v>
      </c>
    </row>
    <row r="29" spans="1:9" ht="15.75" thickBot="1">
      <c r="A29" s="5">
        <f>IF(B29&lt;&gt;"",COUNTA($B$9:B29),"")</f>
        <v>21</v>
      </c>
      <c r="B29" s="15" t="s">
        <v>66</v>
      </c>
      <c r="C29" s="15" t="s">
        <v>67</v>
      </c>
      <c r="D29" s="15" t="s">
        <v>22</v>
      </c>
      <c r="E29" s="15" t="s">
        <v>65</v>
      </c>
      <c r="F29" s="14" t="s">
        <v>98</v>
      </c>
      <c r="G29" s="15" t="s">
        <v>94</v>
      </c>
      <c r="H29" s="15">
        <v>62</v>
      </c>
      <c r="I29" s="23" t="s">
        <v>162</v>
      </c>
    </row>
    <row r="30" spans="1:9" ht="15.75" thickBot="1">
      <c r="A30" s="5">
        <f>IF(B30&lt;&gt;"",COUNTA($B$9:B30),"")</f>
        <v>22</v>
      </c>
      <c r="B30" s="15" t="s">
        <v>73</v>
      </c>
      <c r="C30" s="15" t="s">
        <v>74</v>
      </c>
      <c r="D30" s="15" t="s">
        <v>70</v>
      </c>
      <c r="E30" s="15" t="s">
        <v>71</v>
      </c>
      <c r="F30" s="14" t="s">
        <v>98</v>
      </c>
      <c r="G30" s="15" t="s">
        <v>95</v>
      </c>
      <c r="H30" s="15">
        <v>57</v>
      </c>
      <c r="I30" s="23" t="s">
        <v>162</v>
      </c>
    </row>
    <row r="31" spans="1:9" ht="15.75" thickBot="1">
      <c r="A31" s="5" t="e">
        <f>IF(#REF!&lt;&gt;"",COUNTA($B$9:B31),"")</f>
        <v>#REF!</v>
      </c>
      <c r="B31" s="15" t="s">
        <v>75</v>
      </c>
      <c r="C31" s="15" t="s">
        <v>76</v>
      </c>
      <c r="D31" s="15" t="s">
        <v>26</v>
      </c>
      <c r="E31" s="15" t="s">
        <v>77</v>
      </c>
      <c r="F31" s="14" t="s">
        <v>98</v>
      </c>
      <c r="G31" s="15" t="s">
        <v>96</v>
      </c>
      <c r="H31" s="15">
        <v>57</v>
      </c>
      <c r="I31" s="23" t="s">
        <v>162</v>
      </c>
    </row>
    <row r="32" spans="1:9">
      <c r="A32" s="5" t="e">
        <f>IF(#REF!&lt;&gt;"",COUNTA($B$9:B32),"")</f>
        <v>#REF!</v>
      </c>
      <c r="B32" s="15" t="s">
        <v>43</v>
      </c>
      <c r="C32" s="15" t="s">
        <v>44</v>
      </c>
      <c r="D32" s="15" t="s">
        <v>45</v>
      </c>
      <c r="E32" s="15" t="s">
        <v>46</v>
      </c>
      <c r="F32" s="14" t="s">
        <v>98</v>
      </c>
      <c r="G32" s="15" t="s">
        <v>90</v>
      </c>
      <c r="H32" s="15"/>
      <c r="I32" s="23"/>
    </row>
    <row r="33" spans="1:9">
      <c r="A33" s="5" t="str">
        <f>IF(B33&lt;&gt;"",COUNTA($B$9:B33),"")</f>
        <v/>
      </c>
      <c r="B33" s="15"/>
      <c r="C33" s="15"/>
      <c r="D33" s="15"/>
      <c r="E33" s="15"/>
      <c r="F33" s="15"/>
      <c r="G33" s="15"/>
      <c r="H33" s="15"/>
      <c r="I33" s="23"/>
    </row>
    <row r="34" spans="1:9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B1" workbookViewId="0">
      <selection activeCell="G4" sqref="G4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2" customWidth="1"/>
    <col min="11" max="16384" width="8.8554687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4" t="s">
        <v>23</v>
      </c>
      <c r="D2" s="44"/>
      <c r="E2" s="8"/>
      <c r="F2" s="8">
        <v>1</v>
      </c>
      <c r="G2" s="7" t="s">
        <v>165</v>
      </c>
      <c r="H2" s="16"/>
      <c r="I2" s="20" t="s">
        <v>3</v>
      </c>
    </row>
    <row r="3" spans="1:9">
      <c r="A3" s="9"/>
      <c r="B3" s="6" t="s">
        <v>4</v>
      </c>
      <c r="C3" s="45" t="s">
        <v>26</v>
      </c>
      <c r="D3" s="45"/>
      <c r="E3" s="8"/>
      <c r="F3" s="8">
        <v>2</v>
      </c>
      <c r="G3" s="7" t="s">
        <v>166</v>
      </c>
      <c r="H3" s="16"/>
      <c r="I3" s="21"/>
    </row>
    <row r="4" spans="1:9">
      <c r="A4" s="9"/>
      <c r="B4" s="6" t="s">
        <v>5</v>
      </c>
      <c r="C4" s="45" t="s">
        <v>23</v>
      </c>
      <c r="D4" s="45"/>
      <c r="E4" s="8"/>
      <c r="F4" s="8">
        <v>3</v>
      </c>
      <c r="G4" s="7" t="s">
        <v>168</v>
      </c>
      <c r="H4" s="16"/>
      <c r="I4" s="22"/>
    </row>
    <row r="5" spans="1:9">
      <c r="A5" s="9"/>
      <c r="B5" s="25" t="s">
        <v>15</v>
      </c>
      <c r="C5" s="45" t="s">
        <v>98</v>
      </c>
      <c r="D5" s="45"/>
      <c r="E5" s="8"/>
      <c r="F5" s="8">
        <v>4</v>
      </c>
      <c r="G5" s="7" t="s">
        <v>167</v>
      </c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23</v>
      </c>
      <c r="H6" s="16"/>
      <c r="I6" s="22"/>
    </row>
    <row r="7" spans="1:9" ht="15.75" thickBot="1">
      <c r="A7" s="9"/>
      <c r="B7" s="6"/>
      <c r="C7" s="6"/>
      <c r="D7" s="12"/>
      <c r="E7" s="8"/>
      <c r="F7" s="8" t="s">
        <v>7</v>
      </c>
      <c r="G7" s="13" t="s">
        <v>161</v>
      </c>
      <c r="H7" s="37"/>
      <c r="I7" s="22"/>
    </row>
    <row r="8" spans="1:9" ht="30.75" thickBot="1">
      <c r="A8" s="38" t="s">
        <v>8</v>
      </c>
      <c r="B8" s="39" t="s">
        <v>9</v>
      </c>
      <c r="C8" s="39" t="s">
        <v>10</v>
      </c>
      <c r="D8" s="39" t="s">
        <v>11</v>
      </c>
      <c r="E8" s="39" t="s">
        <v>12</v>
      </c>
      <c r="F8" s="40" t="s">
        <v>16</v>
      </c>
      <c r="G8" s="39" t="s">
        <v>13</v>
      </c>
      <c r="H8" s="39" t="s">
        <v>14</v>
      </c>
      <c r="I8" s="41" t="s">
        <v>19</v>
      </c>
    </row>
    <row r="9" spans="1:9" ht="15.75" thickBot="1">
      <c r="A9" s="1">
        <f>IF(B9&lt;&gt;"",COUNTA($B$9:B9),"")</f>
        <v>1</v>
      </c>
      <c r="B9" s="29" t="s">
        <v>99</v>
      </c>
      <c r="C9" s="14" t="s">
        <v>100</v>
      </c>
      <c r="D9" s="14" t="s">
        <v>31</v>
      </c>
      <c r="E9" s="14" t="s">
        <v>23</v>
      </c>
      <c r="F9" s="14" t="s">
        <v>98</v>
      </c>
      <c r="G9" s="14" t="s">
        <v>142</v>
      </c>
      <c r="H9" s="14">
        <v>90</v>
      </c>
      <c r="I9" s="23" t="s">
        <v>162</v>
      </c>
    </row>
    <row r="10" spans="1:9">
      <c r="A10" s="5">
        <f>IF(B10&lt;&gt;"",COUNTA($B$9:B10),"")</f>
        <v>2</v>
      </c>
      <c r="B10" s="15" t="s">
        <v>125</v>
      </c>
      <c r="C10" s="15" t="s">
        <v>76</v>
      </c>
      <c r="D10" s="15" t="s">
        <v>55</v>
      </c>
      <c r="E10" s="15" t="s">
        <v>56</v>
      </c>
      <c r="F10" s="14" t="s">
        <v>98</v>
      </c>
      <c r="G10" s="15" t="s">
        <v>92</v>
      </c>
      <c r="H10" s="15">
        <v>86</v>
      </c>
      <c r="I10" s="23" t="s">
        <v>162</v>
      </c>
    </row>
    <row r="11" spans="1:9" ht="15.75" thickBot="1">
      <c r="A11" s="5">
        <f>IF('7. разред'!B31&lt;&gt;"",COUNTA($B$9:B10),"")</f>
        <v>2</v>
      </c>
      <c r="B11" s="15" t="s">
        <v>119</v>
      </c>
      <c r="C11" s="15" t="s">
        <v>52</v>
      </c>
      <c r="D11" s="15" t="s">
        <v>70</v>
      </c>
      <c r="E11" s="15" t="s">
        <v>23</v>
      </c>
      <c r="F11" s="15" t="s">
        <v>98</v>
      </c>
      <c r="G11" s="15" t="s">
        <v>150</v>
      </c>
      <c r="H11" s="15">
        <v>84</v>
      </c>
      <c r="I11" s="23" t="s">
        <v>162</v>
      </c>
    </row>
    <row r="12" spans="1:9" ht="15.75" thickBot="1">
      <c r="A12" s="5">
        <f>IF(B12&lt;&gt;"",COUNTA($B$9:B12),"")</f>
        <v>4</v>
      </c>
      <c r="B12" s="15" t="s">
        <v>116</v>
      </c>
      <c r="C12" s="15" t="s">
        <v>117</v>
      </c>
      <c r="D12" s="15" t="s">
        <v>114</v>
      </c>
      <c r="E12" s="15" t="s">
        <v>118</v>
      </c>
      <c r="F12" s="14" t="s">
        <v>98</v>
      </c>
      <c r="G12" s="15" t="s">
        <v>149</v>
      </c>
      <c r="H12" s="15">
        <v>82</v>
      </c>
      <c r="I12" s="23" t="s">
        <v>162</v>
      </c>
    </row>
    <row r="13" spans="1:9" ht="15.75" thickBot="1">
      <c r="A13" s="5">
        <f>IF(B13&lt;&gt;"",COUNTA($B$9:B13),"")</f>
        <v>5</v>
      </c>
      <c r="B13" s="15" t="s">
        <v>29</v>
      </c>
      <c r="C13" s="15" t="s">
        <v>128</v>
      </c>
      <c r="D13" s="15" t="s">
        <v>59</v>
      </c>
      <c r="E13" s="15" t="s">
        <v>60</v>
      </c>
      <c r="F13" s="14" t="s">
        <v>98</v>
      </c>
      <c r="G13" s="15" t="s">
        <v>93</v>
      </c>
      <c r="H13" s="15">
        <v>80</v>
      </c>
      <c r="I13" s="23" t="s">
        <v>162</v>
      </c>
    </row>
    <row r="14" spans="1:9" ht="15.75" thickBot="1">
      <c r="A14" s="5">
        <f>IF(B14&lt;&gt;"",COUNTA($B$9:B14),"")</f>
        <v>6</v>
      </c>
      <c r="B14" s="15" t="s">
        <v>120</v>
      </c>
      <c r="C14" s="15" t="s">
        <v>44</v>
      </c>
      <c r="D14" s="15" t="s">
        <v>121</v>
      </c>
      <c r="E14" s="15" t="s">
        <v>56</v>
      </c>
      <c r="F14" s="14" t="s">
        <v>98</v>
      </c>
      <c r="G14" s="15" t="s">
        <v>151</v>
      </c>
      <c r="H14" s="15">
        <v>79</v>
      </c>
      <c r="I14" s="23" t="s">
        <v>162</v>
      </c>
    </row>
    <row r="15" spans="1:9" ht="15.75" thickBot="1">
      <c r="A15" s="5">
        <f>IF(B15&lt;&gt;"",COUNTA($B$9:B15),"")</f>
        <v>7</v>
      </c>
      <c r="B15" s="15" t="s">
        <v>113</v>
      </c>
      <c r="C15" s="15" t="s">
        <v>76</v>
      </c>
      <c r="D15" s="15" t="s">
        <v>114</v>
      </c>
      <c r="E15" s="15" t="s">
        <v>115</v>
      </c>
      <c r="F15" s="14" t="s">
        <v>98</v>
      </c>
      <c r="G15" s="15" t="s">
        <v>148</v>
      </c>
      <c r="H15" s="15">
        <v>79</v>
      </c>
      <c r="I15" s="23" t="s">
        <v>162</v>
      </c>
    </row>
    <row r="16" spans="1:9" ht="15.75" thickBot="1">
      <c r="A16" s="5">
        <f>IF(B16&lt;&gt;"",COUNTA($B$9:B16),"")</f>
        <v>8</v>
      </c>
      <c r="B16" s="15" t="s">
        <v>36</v>
      </c>
      <c r="C16" s="15" t="s">
        <v>156</v>
      </c>
      <c r="D16" s="15" t="s">
        <v>157</v>
      </c>
      <c r="E16" s="15" t="s">
        <v>158</v>
      </c>
      <c r="F16" s="14" t="s">
        <v>98</v>
      </c>
      <c r="G16" s="15" t="s">
        <v>159</v>
      </c>
      <c r="H16" s="15">
        <v>79</v>
      </c>
      <c r="I16" s="23" t="s">
        <v>162</v>
      </c>
    </row>
    <row r="17" spans="1:9" ht="15.75" thickBot="1">
      <c r="A17" s="5">
        <f>IF(B17&lt;&gt;"",COUNTA($B$9:B17),"")</f>
        <v>9</v>
      </c>
      <c r="B17" s="15" t="s">
        <v>122</v>
      </c>
      <c r="C17" s="15" t="s">
        <v>123</v>
      </c>
      <c r="D17" s="15" t="s">
        <v>70</v>
      </c>
      <c r="E17" s="15" t="s">
        <v>124</v>
      </c>
      <c r="F17" s="14" t="s">
        <v>98</v>
      </c>
      <c r="G17" s="15" t="s">
        <v>152</v>
      </c>
      <c r="H17" s="15">
        <v>78</v>
      </c>
      <c r="I17" s="23" t="s">
        <v>162</v>
      </c>
    </row>
    <row r="18" spans="1:9" ht="15.75" thickBot="1">
      <c r="A18" s="5">
        <f>IF(B18&lt;&gt;"",COUNTA($B$9:B18),"")</f>
        <v>10</v>
      </c>
      <c r="B18" s="15" t="s">
        <v>109</v>
      </c>
      <c r="C18" s="15" t="s">
        <v>110</v>
      </c>
      <c r="D18" s="15" t="s">
        <v>111</v>
      </c>
      <c r="E18" s="15" t="s">
        <v>112</v>
      </c>
      <c r="F18" s="14" t="s">
        <v>98</v>
      </c>
      <c r="G18" s="15" t="s">
        <v>147</v>
      </c>
      <c r="H18" s="15">
        <v>77</v>
      </c>
      <c r="I18" s="23" t="s">
        <v>162</v>
      </c>
    </row>
    <row r="19" spans="1:9" ht="15.75" thickBot="1">
      <c r="A19" s="5">
        <f>IF(B19&lt;&gt;"",COUNTA($B$9:B19),"")</f>
        <v>11</v>
      </c>
      <c r="B19" s="15" t="s">
        <v>105</v>
      </c>
      <c r="C19" s="15" t="s">
        <v>106</v>
      </c>
      <c r="D19" s="15" t="s">
        <v>22</v>
      </c>
      <c r="E19" s="15" t="s">
        <v>23</v>
      </c>
      <c r="F19" s="14" t="s">
        <v>98</v>
      </c>
      <c r="G19" s="15" t="s">
        <v>145</v>
      </c>
      <c r="H19" s="15">
        <v>76</v>
      </c>
      <c r="I19" s="23" t="s">
        <v>162</v>
      </c>
    </row>
    <row r="20" spans="1:9" ht="15.75" thickBot="1">
      <c r="A20" s="5">
        <f>IF(B20&lt;&gt;"",COUNTA($B$9:B20),"")</f>
        <v>12</v>
      </c>
      <c r="B20" s="15" t="s">
        <v>137</v>
      </c>
      <c r="C20" s="15" t="s">
        <v>28</v>
      </c>
      <c r="D20" s="15" t="s">
        <v>80</v>
      </c>
      <c r="E20" s="15" t="s">
        <v>81</v>
      </c>
      <c r="F20" s="14" t="s">
        <v>98</v>
      </c>
      <c r="G20" s="15" t="s">
        <v>155</v>
      </c>
      <c r="H20" s="15">
        <v>74</v>
      </c>
      <c r="I20" s="23" t="s">
        <v>162</v>
      </c>
    </row>
    <row r="21" spans="1:9" ht="15.75" thickBot="1">
      <c r="A21" s="5">
        <f>IF(B21&lt;&gt;"",COUNTA($B$9:B21),"")</f>
        <v>13</v>
      </c>
      <c r="B21" s="15" t="s">
        <v>126</v>
      </c>
      <c r="C21" s="15" t="s">
        <v>127</v>
      </c>
      <c r="D21" s="15" t="s">
        <v>70</v>
      </c>
      <c r="E21" s="15" t="s">
        <v>124</v>
      </c>
      <c r="F21" s="14" t="s">
        <v>98</v>
      </c>
      <c r="G21" s="15" t="s">
        <v>152</v>
      </c>
      <c r="H21" s="15">
        <v>73</v>
      </c>
      <c r="I21" s="23" t="s">
        <v>162</v>
      </c>
    </row>
    <row r="22" spans="1:9" ht="15.75" thickBot="1">
      <c r="A22" s="5">
        <f>IF(B22&lt;&gt;"",COUNTA($B$9:B22),"")</f>
        <v>14</v>
      </c>
      <c r="B22" s="15" t="s">
        <v>160</v>
      </c>
      <c r="C22" s="15" t="s">
        <v>76</v>
      </c>
      <c r="D22" s="15" t="s">
        <v>22</v>
      </c>
      <c r="E22" s="15" t="s">
        <v>65</v>
      </c>
      <c r="F22" s="14" t="s">
        <v>98</v>
      </c>
      <c r="G22" s="15" t="s">
        <v>94</v>
      </c>
      <c r="H22" s="15">
        <v>73</v>
      </c>
      <c r="I22" s="23" t="s">
        <v>162</v>
      </c>
    </row>
    <row r="23" spans="1:9" ht="15.75" thickBot="1">
      <c r="A23" s="5">
        <f>IF(B23&lt;&gt;"",COUNTA($B$9:B23),"")</f>
        <v>15</v>
      </c>
      <c r="B23" s="15" t="s">
        <v>101</v>
      </c>
      <c r="C23" s="15" t="s">
        <v>102</v>
      </c>
      <c r="D23" s="15" t="s">
        <v>41</v>
      </c>
      <c r="E23" s="15" t="s">
        <v>23</v>
      </c>
      <c r="F23" s="14" t="s">
        <v>98</v>
      </c>
      <c r="G23" s="15" t="s">
        <v>143</v>
      </c>
      <c r="H23" s="15">
        <v>72</v>
      </c>
      <c r="I23" s="23" t="s">
        <v>162</v>
      </c>
    </row>
    <row r="24" spans="1:9">
      <c r="A24" s="5">
        <f>IF(B24&lt;&gt;"",COUNTA($B$9:B24),"")</f>
        <v>16</v>
      </c>
      <c r="B24" s="15" t="s">
        <v>63</v>
      </c>
      <c r="C24" s="15" t="s">
        <v>37</v>
      </c>
      <c r="D24" s="15" t="s">
        <v>103</v>
      </c>
      <c r="E24" s="15" t="s">
        <v>104</v>
      </c>
      <c r="F24" s="14" t="s">
        <v>98</v>
      </c>
      <c r="G24" s="15" t="s">
        <v>144</v>
      </c>
      <c r="H24" s="15">
        <v>71</v>
      </c>
      <c r="I24" s="23" t="s">
        <v>162</v>
      </c>
    </row>
    <row r="25" spans="1:9" ht="15.75" thickBot="1">
      <c r="A25" s="5">
        <f>IF('7. разред'!B32&lt;&gt;"",COUNTA($B$9:B24),"")</f>
        <v>16</v>
      </c>
      <c r="B25" s="15" t="s">
        <v>132</v>
      </c>
      <c r="C25" s="15" t="s">
        <v>133</v>
      </c>
      <c r="D25" s="15" t="s">
        <v>55</v>
      </c>
      <c r="E25" s="15" t="s">
        <v>56</v>
      </c>
      <c r="F25" s="15" t="s">
        <v>98</v>
      </c>
      <c r="G25" s="15" t="s">
        <v>92</v>
      </c>
      <c r="H25" s="15">
        <v>71</v>
      </c>
      <c r="I25" s="23" t="s">
        <v>162</v>
      </c>
    </row>
    <row r="26" spans="1:9" ht="15.75" thickBot="1">
      <c r="A26" s="5">
        <f>IF(B26&lt;&gt;"",COUNTA($B$9:B26),"")</f>
        <v>18</v>
      </c>
      <c r="B26" s="15" t="s">
        <v>129</v>
      </c>
      <c r="C26" s="15" t="s">
        <v>130</v>
      </c>
      <c r="D26" s="15" t="s">
        <v>131</v>
      </c>
      <c r="E26" s="15" t="s">
        <v>56</v>
      </c>
      <c r="F26" s="14" t="s">
        <v>98</v>
      </c>
      <c r="G26" s="15" t="s">
        <v>153</v>
      </c>
      <c r="H26" s="15">
        <v>69</v>
      </c>
      <c r="I26" s="23" t="s">
        <v>162</v>
      </c>
    </row>
    <row r="27" spans="1:9" ht="15.75" thickBot="1">
      <c r="A27" s="5">
        <f>IF(B27&lt;&gt;"",COUNTA($B$9:B27),"")</f>
        <v>19</v>
      </c>
      <c r="B27" s="15" t="s">
        <v>107</v>
      </c>
      <c r="C27" s="15" t="s">
        <v>108</v>
      </c>
      <c r="D27" s="15" t="s">
        <v>103</v>
      </c>
      <c r="E27" s="15" t="s">
        <v>104</v>
      </c>
      <c r="F27" s="14" t="s">
        <v>98</v>
      </c>
      <c r="G27" s="15" t="s">
        <v>146</v>
      </c>
      <c r="H27" s="15">
        <v>68</v>
      </c>
      <c r="I27" s="23" t="s">
        <v>162</v>
      </c>
    </row>
    <row r="28" spans="1:9" ht="15.75" thickBot="1">
      <c r="A28" s="5">
        <f>IF(B28&lt;&gt;"",COUNTA($B$9:B28),"")</f>
        <v>20</v>
      </c>
      <c r="B28" s="15" t="s">
        <v>136</v>
      </c>
      <c r="C28" s="15" t="s">
        <v>62</v>
      </c>
      <c r="D28" s="15" t="s">
        <v>80</v>
      </c>
      <c r="E28" s="15" t="s">
        <v>81</v>
      </c>
      <c r="F28" s="14" t="s">
        <v>98</v>
      </c>
      <c r="G28" s="15" t="s">
        <v>97</v>
      </c>
      <c r="H28" s="15">
        <v>67</v>
      </c>
      <c r="I28" s="23" t="s">
        <v>162</v>
      </c>
    </row>
    <row r="29" spans="1:9" ht="15.75" thickBot="1">
      <c r="A29" s="5">
        <f>IF(B29&lt;&gt;"",COUNTA($B$9:B29),"")</f>
        <v>21</v>
      </c>
      <c r="B29" s="15" t="s">
        <v>138</v>
      </c>
      <c r="C29" s="15" t="s">
        <v>139</v>
      </c>
      <c r="D29" s="15" t="s">
        <v>80</v>
      </c>
      <c r="E29" s="15" t="s">
        <v>81</v>
      </c>
      <c r="F29" s="14" t="s">
        <v>98</v>
      </c>
      <c r="G29" s="15" t="s">
        <v>97</v>
      </c>
      <c r="H29" s="15">
        <v>67</v>
      </c>
      <c r="I29" s="23" t="s">
        <v>162</v>
      </c>
    </row>
    <row r="30" spans="1:9" ht="15.75" thickBot="1">
      <c r="A30" s="5">
        <f>IF(B30&lt;&gt;"",COUNTA($B$9:B30),"")</f>
        <v>22</v>
      </c>
      <c r="B30" s="15" t="s">
        <v>99</v>
      </c>
      <c r="C30" s="15" t="s">
        <v>140</v>
      </c>
      <c r="D30" s="15" t="s">
        <v>121</v>
      </c>
      <c r="E30" s="15" t="s">
        <v>141</v>
      </c>
      <c r="F30" s="14" t="s">
        <v>98</v>
      </c>
      <c r="G30" s="15" t="s">
        <v>97</v>
      </c>
      <c r="H30" s="15">
        <v>65</v>
      </c>
      <c r="I30" s="23" t="s">
        <v>162</v>
      </c>
    </row>
    <row r="31" spans="1:9">
      <c r="A31" s="5">
        <f>IF(B31&lt;&gt;"",COUNTA($B$9:B31),"")</f>
        <v>23</v>
      </c>
      <c r="B31" s="15" t="s">
        <v>134</v>
      </c>
      <c r="C31" s="15" t="s">
        <v>135</v>
      </c>
      <c r="D31" s="15" t="s">
        <v>70</v>
      </c>
      <c r="E31" s="15" t="s">
        <v>71</v>
      </c>
      <c r="F31" s="14" t="s">
        <v>98</v>
      </c>
      <c r="G31" s="15" t="s">
        <v>154</v>
      </c>
      <c r="H31" s="15">
        <v>57</v>
      </c>
      <c r="I31" s="23" t="s">
        <v>162</v>
      </c>
    </row>
    <row r="32" spans="1:9">
      <c r="A32" s="5" t="str">
        <f>IF(B32&lt;&gt;"",COUNTA($B$9:B32),"")</f>
        <v/>
      </c>
      <c r="B32" s="43"/>
      <c r="C32" s="43"/>
      <c r="D32" s="43"/>
      <c r="E32" s="43"/>
      <c r="F32" s="43"/>
      <c r="G32" s="43"/>
      <c r="H32" s="15"/>
      <c r="I32" s="23"/>
    </row>
    <row r="33" spans="1:9">
      <c r="A33" s="5" t="str">
        <f>IF(B33&lt;&gt;"",COUNTA($B$9:B33),"")</f>
        <v/>
      </c>
      <c r="B33" s="43"/>
      <c r="C33" s="43"/>
      <c r="D33" s="43"/>
      <c r="E33" s="43"/>
      <c r="F33" s="43"/>
      <c r="G33" s="43"/>
      <c r="H33" s="15"/>
      <c r="I33" s="23"/>
    </row>
    <row r="34" spans="1:9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DIGITALNA 1</cp:lastModifiedBy>
  <cp:lastPrinted>2022-05-04T17:23:01Z</cp:lastPrinted>
  <dcterms:created xsi:type="dcterms:W3CDTF">2022-04-06T12:03:00Z</dcterms:created>
  <dcterms:modified xsi:type="dcterms:W3CDTF">2022-05-07T16:37:08Z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